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Положение о ранге" sheetId="1" r:id="rId1"/>
    <sheet name="Ранг женщины" sheetId="2" r:id="rId2"/>
    <sheet name="Ранг мужчины" sheetId="3" r:id="rId3"/>
  </sheets>
  <definedNames>
    <definedName name="_xlnm._FilterDatabase" localSheetId="1" hidden="1">'Ранг женщины'!$A$1:$U$29</definedName>
    <definedName name="_xlnm._FilterDatabase" localSheetId="2" hidden="1">'Ранг мужчины'!$A$1:$U$67</definedName>
    <definedName name="Блюмгардт_Анна">'Ранг женщины'!$A$2</definedName>
    <definedName name="Васильева_Елизавета">'Положение о ранге'!#REF!</definedName>
  </definedNames>
  <calcPr fullCalcOnLoad="1"/>
</workbook>
</file>

<file path=xl/sharedStrings.xml><?xml version="1.0" encoding="utf-8"?>
<sst xmlns="http://schemas.openxmlformats.org/spreadsheetml/2006/main" count="1013" uniqueCount="563">
  <si>
    <t>ДТДиМДЮКСО Коршунята</t>
  </si>
  <si>
    <t>Эдельвейс</t>
  </si>
  <si>
    <t>Янтарная призма</t>
  </si>
  <si>
    <t>лично</t>
  </si>
  <si>
    <t>СДЮСШОР г.Светлый</t>
  </si>
  <si>
    <t>Блюмгардт Анна</t>
  </si>
  <si>
    <t>Васильева Елизавета</t>
  </si>
  <si>
    <t>Наугольнова Ольга</t>
  </si>
  <si>
    <t>Железова Екатерина</t>
  </si>
  <si>
    <t>Варыга Ольга</t>
  </si>
  <si>
    <t>Фамилия Имя</t>
  </si>
  <si>
    <t>Коллектив</t>
  </si>
  <si>
    <t>г.р.</t>
  </si>
  <si>
    <t>Попитченко Катерина</t>
  </si>
  <si>
    <t>Мовко Марина</t>
  </si>
  <si>
    <t>Литвин Дарья</t>
  </si>
  <si>
    <t>Тесленко Дарья</t>
  </si>
  <si>
    <t>Тропа</t>
  </si>
  <si>
    <t>Ранг</t>
  </si>
  <si>
    <t>Куценина Любовь</t>
  </si>
  <si>
    <t>Санкт-Петербург</t>
  </si>
  <si>
    <t>Ярошевская Анна</t>
  </si>
  <si>
    <t>ССО МИФИ Москва</t>
  </si>
  <si>
    <t>Понуровская Анна</t>
  </si>
  <si>
    <t>Коробкина Марина</t>
  </si>
  <si>
    <t>Мальцева Анастасия</t>
  </si>
  <si>
    <t>Максимюк Екатерина</t>
  </si>
  <si>
    <t>Будейкина Татьяна</t>
  </si>
  <si>
    <t>ДЮСШ г.Светлогорск</t>
  </si>
  <si>
    <t>Сазанова Виктория</t>
  </si>
  <si>
    <t>Гурьевский ДЮЦ</t>
  </si>
  <si>
    <t>Лайло Ольга</t>
  </si>
  <si>
    <t>Ушакова Анна</t>
  </si>
  <si>
    <t>ДТДиМ Юный спасатель</t>
  </si>
  <si>
    <t>Группа</t>
  </si>
  <si>
    <t>Самышкина Юлия</t>
  </si>
  <si>
    <t>Янченкова Татьяна</t>
  </si>
  <si>
    <t>Принцип</t>
  </si>
  <si>
    <t>Рязанцева Вера</t>
  </si>
  <si>
    <t>Кондратова Наталья</t>
  </si>
  <si>
    <t>Ориент-39</t>
  </si>
  <si>
    <t>Тоом Наталья</t>
  </si>
  <si>
    <t>Мифодьева Ульяна</t>
  </si>
  <si>
    <t>Мирзоян Арина</t>
  </si>
  <si>
    <t>Британ Анастасия</t>
  </si>
  <si>
    <t>Чайковская Светлана</t>
  </si>
  <si>
    <t>Гайнулова Элеонора</t>
  </si>
  <si>
    <t>Гудкова Юлия</t>
  </si>
  <si>
    <t>пионерский</t>
  </si>
  <si>
    <t>Полубаринова Виктория</t>
  </si>
  <si>
    <t>Голова Анастасия</t>
  </si>
  <si>
    <t>Комшина Алина</t>
  </si>
  <si>
    <t>Гудилова Анастасия</t>
  </si>
  <si>
    <t>Куваева Анастасия</t>
  </si>
  <si>
    <t>КОДЮЦЭКТ Дружба</t>
  </si>
  <si>
    <t>Тесленко Антонина</t>
  </si>
  <si>
    <t>Скибицкая Полина</t>
  </si>
  <si>
    <t>Коновалова Дарья</t>
  </si>
  <si>
    <t>Середоха Ксения</t>
  </si>
  <si>
    <t>Миронова Арина</t>
  </si>
  <si>
    <t>Яровая Елена</t>
  </si>
  <si>
    <t>Воронцова Анна</t>
  </si>
  <si>
    <t>Новаковская Татьяна</t>
  </si>
  <si>
    <t>Гриник Полина</t>
  </si>
  <si>
    <t>Белова Алена</t>
  </si>
  <si>
    <t>Шумакова-Сазанова Зоя</t>
  </si>
  <si>
    <t>Фадеева Ангелина</t>
  </si>
  <si>
    <t>Гимназия 40</t>
  </si>
  <si>
    <t>Смирнова Светлана</t>
  </si>
  <si>
    <t>Гончарова Екатерина</t>
  </si>
  <si>
    <t>Соловьёва Елена</t>
  </si>
  <si>
    <t>Темникова Ольга</t>
  </si>
  <si>
    <t>Мирошниченко Елена</t>
  </si>
  <si>
    <t>Тесленко Светлана</t>
  </si>
  <si>
    <t>Лазарева Наталья</t>
  </si>
  <si>
    <t>Семушина Галина</t>
  </si>
  <si>
    <t>Торопилина Алла</t>
  </si>
  <si>
    <t>Васячкина Антонина</t>
  </si>
  <si>
    <t>Бурдина Тамара</t>
  </si>
  <si>
    <t>Новикова Софья</t>
  </si>
  <si>
    <t>Мохначёва Анастасия</t>
  </si>
  <si>
    <t>Вербецкая Светлана</t>
  </si>
  <si>
    <t>Чернышёва Татьяна</t>
  </si>
  <si>
    <t>Асылова Алла</t>
  </si>
  <si>
    <t>Иванова Ольга</t>
  </si>
  <si>
    <t>4F</t>
  </si>
  <si>
    <t>Луговцова Татьяна</t>
  </si>
  <si>
    <t>Хахалина Валерия</t>
  </si>
  <si>
    <t>Шумилина Виктория</t>
  </si>
  <si>
    <t>Конивцова Светлана</t>
  </si>
  <si>
    <t>Васильева Екатерина</t>
  </si>
  <si>
    <t>Алеева Лариса</t>
  </si>
  <si>
    <t>Озерск</t>
  </si>
  <si>
    <t>Бородина Марина</t>
  </si>
  <si>
    <t>Корней Алина</t>
  </si>
  <si>
    <t>MTBO   ДЮСШ г.Светло</t>
  </si>
  <si>
    <t>Разорёнова Раиса</t>
  </si>
  <si>
    <t>Бужинская Елена</t>
  </si>
  <si>
    <t>Мазур Елена</t>
  </si>
  <si>
    <t>Смирнова Наталья</t>
  </si>
  <si>
    <t>Корней Таисия</t>
  </si>
  <si>
    <t>Литвинова Анна</t>
  </si>
  <si>
    <t>Алеева Елена</t>
  </si>
  <si>
    <t>Ткачук Елена</t>
  </si>
  <si>
    <t>Гусев</t>
  </si>
  <si>
    <t>Арсентьева Елена</t>
  </si>
  <si>
    <t>Кавардакова Анастасия</t>
  </si>
  <si>
    <t>Гарифуллина Ольга</t>
  </si>
  <si>
    <t>Барымова Елизавета</t>
  </si>
  <si>
    <t>Западный путник</t>
  </si>
  <si>
    <t>Иванова Анастасия</t>
  </si>
  <si>
    <t>Сергеенко Алина</t>
  </si>
  <si>
    <t>Лукашенко Юлия</t>
  </si>
  <si>
    <t>Щербина Наталья</t>
  </si>
  <si>
    <t>Жигун Анастасия</t>
  </si>
  <si>
    <t>Усик Евгения</t>
  </si>
  <si>
    <t>Чернышова Антонина</t>
  </si>
  <si>
    <t>Шевня Наталья</t>
  </si>
  <si>
    <t>Камнева Ольга</t>
  </si>
  <si>
    <t>Попкова Светлана</t>
  </si>
  <si>
    <t>Одинцова Марина</t>
  </si>
  <si>
    <t>Дьяченкова Марина</t>
  </si>
  <si>
    <t>Серенкова Екатерина</t>
  </si>
  <si>
    <t>Будник Людмила</t>
  </si>
  <si>
    <t>Юрова Татьяна</t>
  </si>
  <si>
    <t>Анурина София</t>
  </si>
  <si>
    <t>Шилова Анастасия</t>
  </si>
  <si>
    <t>Асташкина Ева</t>
  </si>
  <si>
    <t>Максимова Елена</t>
  </si>
  <si>
    <t>Степанайтите Валерия</t>
  </si>
  <si>
    <t>Колодкина Василина</t>
  </si>
  <si>
    <t>Поликарпова Анастасия</t>
  </si>
  <si>
    <t>Замотина Яна</t>
  </si>
  <si>
    <t>Козырь Ирина</t>
  </si>
  <si>
    <t>Сибирь</t>
  </si>
  <si>
    <t>Яровая Татьяна</t>
  </si>
  <si>
    <t>Кравченко Юлия</t>
  </si>
  <si>
    <t>Филонова Светлана</t>
  </si>
  <si>
    <t>Алхимова Настя</t>
  </si>
  <si>
    <t>Шевня Мария</t>
  </si>
  <si>
    <t>Сергеева Мария</t>
  </si>
  <si>
    <t>Ковалёва Ольга</t>
  </si>
  <si>
    <t>Иванова Ксения</t>
  </si>
  <si>
    <t>Раева Александра</t>
  </si>
  <si>
    <t>Ивкина Елена</t>
  </si>
  <si>
    <t>Мурина Эвелина</t>
  </si>
  <si>
    <t>Богатчук Ирина</t>
  </si>
  <si>
    <t>Касьян Владислава</t>
  </si>
  <si>
    <t>Яровой Сергей</t>
  </si>
  <si>
    <t>Поленок Дмитрий</t>
  </si>
  <si>
    <t>Кашпуров Никита</t>
  </si>
  <si>
    <t>Гаврилов Дмитрий</t>
  </si>
  <si>
    <t>Первяков Дмитрий</t>
  </si>
  <si>
    <t>Темников Илья</t>
  </si>
  <si>
    <t>Смирнов Илья</t>
  </si>
  <si>
    <t>Войлошников Павел</t>
  </si>
  <si>
    <t>Томашевский Эдуард</t>
  </si>
  <si>
    <t>Жданов Трофим</t>
  </si>
  <si>
    <t>Ковалёв Александр</t>
  </si>
  <si>
    <t>Калинин Никита</t>
  </si>
  <si>
    <t>Мичурин Андрей</t>
  </si>
  <si>
    <t>Чернов Алексей</t>
  </si>
  <si>
    <t>Шматков Кирилл</t>
  </si>
  <si>
    <t>Карачёв Александр</t>
  </si>
  <si>
    <t>Крылов Михаил</t>
  </si>
  <si>
    <t>Манчук Владислав</t>
  </si>
  <si>
    <t>Кондратов Виктор</t>
  </si>
  <si>
    <t>Лазарев Владислав</t>
  </si>
  <si>
    <t>Гнатюк Дмитрий</t>
  </si>
  <si>
    <t>Крылов Борис</t>
  </si>
  <si>
    <t>Блохин Денис</t>
  </si>
  <si>
    <t>Будавас Альберт</t>
  </si>
  <si>
    <t>Бытин Вадим</t>
  </si>
  <si>
    <t>Чарный Денис</t>
  </si>
  <si>
    <t>Черных Владимир</t>
  </si>
  <si>
    <t>Петченко Алексей</t>
  </si>
  <si>
    <t>Барабанов Пётр</t>
  </si>
  <si>
    <t>Будейкин Иван</t>
  </si>
  <si>
    <t>Асылов Альберт</t>
  </si>
  <si>
    <t>Базаленко Валерий</t>
  </si>
  <si>
    <t>Королёв Артём</t>
  </si>
  <si>
    <t>Рожков Владимир</t>
  </si>
  <si>
    <t>Япрынцев Александр</t>
  </si>
  <si>
    <t>Косоногов Андрей</t>
  </si>
  <si>
    <t>Мирошниченко Виктор</t>
  </si>
  <si>
    <t>Оловягин Станислав</t>
  </si>
  <si>
    <t>ОРИЕНТ</t>
  </si>
  <si>
    <t>Неборский Олег</t>
  </si>
  <si>
    <t>Космач Андрей</t>
  </si>
  <si>
    <t>Батыгин Денис</t>
  </si>
  <si>
    <t>Работягин Виктор</t>
  </si>
  <si>
    <t>Арсентьев Виктор</t>
  </si>
  <si>
    <t>Ветров Андрей</t>
  </si>
  <si>
    <t>Манафов Николай</t>
  </si>
  <si>
    <t>Кузнецов Александр</t>
  </si>
  <si>
    <t>Королёв Артур</t>
  </si>
  <si>
    <t>Акбаров Саид</t>
  </si>
  <si>
    <t>Бурин Артём</t>
  </si>
  <si>
    <t>Лабонн Леопольд</t>
  </si>
  <si>
    <t>Мелащенко Илья</t>
  </si>
  <si>
    <t>Литвин Ярослав</t>
  </si>
  <si>
    <t>Кияница Сергей</t>
  </si>
  <si>
    <t>Скворцов Илья</t>
  </si>
  <si>
    <t>Крайнев Николай</t>
  </si>
  <si>
    <t>Куракин Дмитрий</t>
  </si>
  <si>
    <t>Голомазов Максим</t>
  </si>
  <si>
    <t>Тукан Александр</t>
  </si>
  <si>
    <t>Стафеев Владимир</t>
  </si>
  <si>
    <t>Плыгунов Сергей</t>
  </si>
  <si>
    <t>Сушко Артём</t>
  </si>
  <si>
    <t>Петченко Юрий</t>
  </si>
  <si>
    <t>Чекалин Александр</t>
  </si>
  <si>
    <t>Глухов Александр</t>
  </si>
  <si>
    <t>Михайлов Иван</t>
  </si>
  <si>
    <t>Блохин Глеб</t>
  </si>
  <si>
    <t>Петченко Александр</t>
  </si>
  <si>
    <t>Будейкин Алексей</t>
  </si>
  <si>
    <t>Войтещик Егор</t>
  </si>
  <si>
    <t>Жариков Игорь</t>
  </si>
  <si>
    <t>Данилов Михаил</t>
  </si>
  <si>
    <t>Светогор Вадим</t>
  </si>
  <si>
    <t>Миронов Владислав</t>
  </si>
  <si>
    <t>Низельник Иван</t>
  </si>
  <si>
    <t>Светский Иван</t>
  </si>
  <si>
    <t>Бруев Герман</t>
  </si>
  <si>
    <t>Новиков Иван</t>
  </si>
  <si>
    <t>Хохряков Михаил</t>
  </si>
  <si>
    <t>Волгин Алексей</t>
  </si>
  <si>
    <t>Воронцов Александр</t>
  </si>
  <si>
    <t>Шарафутдинов Егор</t>
  </si>
  <si>
    <t>Королёв Максим</t>
  </si>
  <si>
    <t>Гагин Валерий</t>
  </si>
  <si>
    <t>Кузьмич Кирилл</t>
  </si>
  <si>
    <t>Катан Илья</t>
  </si>
  <si>
    <t>Столяров Владимир</t>
  </si>
  <si>
    <t>Коршунов Евгений</t>
  </si>
  <si>
    <t>Чернов Сергей</t>
  </si>
  <si>
    <t>Железов Роман</t>
  </si>
  <si>
    <t>Левченко Сергей</t>
  </si>
  <si>
    <t>Филин Максим</t>
  </si>
  <si>
    <t>Меркулов Андрей</t>
  </si>
  <si>
    <t>Кустарев Сергей</t>
  </si>
  <si>
    <t>Соколов Алексей</t>
  </si>
  <si>
    <t>Иванищев Павел</t>
  </si>
  <si>
    <t>Кондратов Яков</t>
  </si>
  <si>
    <t>Соловьёв Михаил</t>
  </si>
  <si>
    <t>Шкандин Михаил</t>
  </si>
  <si>
    <t>Можайцев Дмитрий</t>
  </si>
  <si>
    <t>Царёв Артём</t>
  </si>
  <si>
    <t>Хромцов Андрей</t>
  </si>
  <si>
    <t>Шаров Максим</t>
  </si>
  <si>
    <t>Непринцев Виталий</t>
  </si>
  <si>
    <t>Казаков Андрей</t>
  </si>
  <si>
    <t>Демидов Юрий</t>
  </si>
  <si>
    <t>Астахов Владимир</t>
  </si>
  <si>
    <t>Шереметьев Денис</t>
  </si>
  <si>
    <t>Дрепа Владислав</t>
  </si>
  <si>
    <t>Будник Пётр</t>
  </si>
  <si>
    <t>Воронин Артём</t>
  </si>
  <si>
    <t>Гончаров Владислав</t>
  </si>
  <si>
    <t>Прядко Иван</t>
  </si>
  <si>
    <t>Рацин Михаил</t>
  </si>
  <si>
    <t>Пешко Максим</t>
  </si>
  <si>
    <t>Говор Дмитрий</t>
  </si>
  <si>
    <t>Пахомов Богдан</t>
  </si>
  <si>
    <t>Матвеев Виталий</t>
  </si>
  <si>
    <t>Рябцевич Даниил</t>
  </si>
  <si>
    <t>Кузнецов Михаил</t>
  </si>
  <si>
    <t>Заволоко Никита</t>
  </si>
  <si>
    <t>Улитин Семён</t>
  </si>
  <si>
    <t>Карачёв Артём</t>
  </si>
  <si>
    <t>Иошин Никита</t>
  </si>
  <si>
    <t>Кусакин Владислав</t>
  </si>
  <si>
    <t>Ковшов Родион</t>
  </si>
  <si>
    <t>Лагуненков Иван</t>
  </si>
  <si>
    <t>Опалев Никита</t>
  </si>
  <si>
    <t>Казевичус Даниил</t>
  </si>
  <si>
    <t>Карушев Дмитрий</t>
  </si>
  <si>
    <t>Александров Артем</t>
  </si>
  <si>
    <t>Бабаев Владислав</t>
  </si>
  <si>
    <t>Доронин Андрей</t>
  </si>
  <si>
    <t>Большаков Владислав</t>
  </si>
  <si>
    <t>Войнов Иван</t>
  </si>
  <si>
    <t>Семёнов Николай</t>
  </si>
  <si>
    <t>Хитров Владимир</t>
  </si>
  <si>
    <t>Петруша Игорь</t>
  </si>
  <si>
    <t>Спалату Олег</t>
  </si>
  <si>
    <t>Чистяков Александр</t>
  </si>
  <si>
    <t>Стегний Сергей</t>
  </si>
  <si>
    <t>Максимов Андрей</t>
  </si>
  <si>
    <t>Подковка Кирилл</t>
  </si>
  <si>
    <t>Михеев Дмитрий</t>
  </si>
  <si>
    <t>Белоус Константин</t>
  </si>
  <si>
    <t>Вершинин Денис</t>
  </si>
  <si>
    <t>Кравченко Василий</t>
  </si>
  <si>
    <t>Камай Максим</t>
  </si>
  <si>
    <t>Елхов Станислав</t>
  </si>
  <si>
    <t>Беляев Андрей</t>
  </si>
  <si>
    <t>Ходоренко Влад</t>
  </si>
  <si>
    <t>Ляшко Владислав</t>
  </si>
  <si>
    <t>Бычков Дмитрий</t>
  </si>
  <si>
    <t>Сафонов Максим</t>
  </si>
  <si>
    <t>Световец Егор</t>
  </si>
  <si>
    <t>Федюнин Максим</t>
  </si>
  <si>
    <t>Кузнецов Роман</t>
  </si>
  <si>
    <t>Нюдюрбегов Али</t>
  </si>
  <si>
    <t>Башлаев Тимофей</t>
  </si>
  <si>
    <t>Петриченко Даниил</t>
  </si>
  <si>
    <t>Долотов Владимир</t>
  </si>
  <si>
    <t>Лазарев Игорь</t>
  </si>
  <si>
    <t>Данилов Егор</t>
  </si>
  <si>
    <t>Незванов Никита</t>
  </si>
  <si>
    <t>Дородников Дмитрий</t>
  </si>
  <si>
    <t>Большаков Данила</t>
  </si>
  <si>
    <t>Кушкин Никита</t>
  </si>
  <si>
    <t>Довгополик Денис</t>
  </si>
  <si>
    <t>Григорьев Илья</t>
  </si>
  <si>
    <t>Фиров Игорь</t>
  </si>
  <si>
    <t>Максимов Глеб</t>
  </si>
  <si>
    <t>Исаев Даниэль</t>
  </si>
  <si>
    <t>Савицкий Денис</t>
  </si>
  <si>
    <t>Борщёв Даниил</t>
  </si>
  <si>
    <t>Кулагов Данил</t>
  </si>
  <si>
    <t>Пахомов Вадим</t>
  </si>
  <si>
    <t>Олин Анатолий</t>
  </si>
  <si>
    <t>Носырев Даниил</t>
  </si>
  <si>
    <t>Сазанов Олег</t>
  </si>
  <si>
    <t>Ким Андрей</t>
  </si>
  <si>
    <t>Кудряшов Иван</t>
  </si>
  <si>
    <t>50 Голицыно</t>
  </si>
  <si>
    <t>Дессерт Артур</t>
  </si>
  <si>
    <t>Мамаев Александр</t>
  </si>
  <si>
    <t>Туэбов Михаил</t>
  </si>
  <si>
    <t>МБОУ " Храбровская</t>
  </si>
  <si>
    <t>Колосов Сергей</t>
  </si>
  <si>
    <t>Поздеев Константин</t>
  </si>
  <si>
    <t>Киселев Игорь</t>
  </si>
  <si>
    <t>Полушкин Андрей</t>
  </si>
  <si>
    <t>Аверьянов Никита</t>
  </si>
  <si>
    <t>Хайруллин Дальмир</t>
  </si>
  <si>
    <t>Акулин Никита</t>
  </si>
  <si>
    <t>Зарипов Сергей</t>
  </si>
  <si>
    <t>Дёмин Вячеслав</t>
  </si>
  <si>
    <t>Тугушев Сергей</t>
  </si>
  <si>
    <t>Беляевский Борис</t>
  </si>
  <si>
    <t>Вековищев Валерий</t>
  </si>
  <si>
    <t>Карачёв Сергей</t>
  </si>
  <si>
    <t>Кузнецов Кирилл</t>
  </si>
  <si>
    <t>Номеровский Константин</t>
  </si>
  <si>
    <t>Сваневский Кирилл</t>
  </si>
  <si>
    <t>Волков Василий</t>
  </si>
  <si>
    <t>Потан Сергей</t>
  </si>
  <si>
    <t>Романов  Иван</t>
  </si>
  <si>
    <t>Моисеев Дмитрий</t>
  </si>
  <si>
    <t>Горбуля Иван</t>
  </si>
  <si>
    <t>Шакутнёв Стас</t>
  </si>
  <si>
    <t>Сафонов Никита</t>
  </si>
  <si>
    <t>Ионг Альберт Жан</t>
  </si>
  <si>
    <t>Юров Артем</t>
  </si>
  <si>
    <t>Клейман Даниил</t>
  </si>
  <si>
    <t>Гончаров Максим</t>
  </si>
  <si>
    <t>Волна БВМИ</t>
  </si>
  <si>
    <t>Ильин Пётр</t>
  </si>
  <si>
    <t>Мойшук Дмитрий</t>
  </si>
  <si>
    <t>Кичигин Никита</t>
  </si>
  <si>
    <t>Гневашев Александр</t>
  </si>
  <si>
    <t>Лебедев Александр</t>
  </si>
  <si>
    <t>Масный Юрий</t>
  </si>
  <si>
    <t>МосКомпас-Ориента</t>
  </si>
  <si>
    <t>Галицын Александр</t>
  </si>
  <si>
    <t>Кряжин Владимир</t>
  </si>
  <si>
    <t>Чугунов Владимир</t>
  </si>
  <si>
    <t>МИРАТОРГ ЗАПАД</t>
  </si>
  <si>
    <t>Снапелев Андрей</t>
  </si>
  <si>
    <t>Птичкин Виталий</t>
  </si>
  <si>
    <t>Нежинский Сергей</t>
  </si>
  <si>
    <t>Шлицкис Сергей</t>
  </si>
  <si>
    <t>Талалаев Александр</t>
  </si>
  <si>
    <t>Омурбеков Алманбек</t>
  </si>
  <si>
    <t>Гудков Максим</t>
  </si>
  <si>
    <t>Майоров Лев</t>
  </si>
  <si>
    <t>Севцов Глеб</t>
  </si>
  <si>
    <t>Мовко Сергей</t>
  </si>
  <si>
    <t>Нестеров Василий</t>
  </si>
  <si>
    <t>Ашмановичус Алексей</t>
  </si>
  <si>
    <t>Рязань</t>
  </si>
  <si>
    <t>КУЗЬМОЛОВО</t>
  </si>
  <si>
    <t>Положение о ранге спортсменов Калининградской области</t>
  </si>
  <si>
    <t xml:space="preserve">1.1 Повышение престижа Калининградских соревнований. </t>
  </si>
  <si>
    <r>
      <t xml:space="preserve">5. </t>
    </r>
    <r>
      <rPr>
        <b/>
        <sz val="11"/>
        <color indexed="8"/>
        <rFont val="Calibri"/>
        <family val="2"/>
      </rPr>
      <t>Коэффициенты групп</t>
    </r>
  </si>
  <si>
    <t xml:space="preserve">Группа </t>
  </si>
  <si>
    <t>Коэффициент</t>
  </si>
  <si>
    <t>А</t>
  </si>
  <si>
    <t>В</t>
  </si>
  <si>
    <t>С</t>
  </si>
  <si>
    <t>D</t>
  </si>
  <si>
    <t>2.1 Ранг определяется по возрастным и квалификационным группам.</t>
  </si>
  <si>
    <t>2.3 Квалификационные группы: МЖ (А; В; С; D;)</t>
  </si>
  <si>
    <t>4.1 (2- Т участника / Т победителя) х Коэффициент. Где T - результат спортсмена в секундах; Коэффициент - Возрастной или квалификационой группы</t>
  </si>
  <si>
    <t>2.2 Возрастные группы МЖ 10, 12, 14, 16, 18-20, 21-30, 35-45, 50-55, 60</t>
  </si>
  <si>
    <t>18-20</t>
  </si>
  <si>
    <t>50-55</t>
  </si>
  <si>
    <t>21-30</t>
  </si>
  <si>
    <t>35-45</t>
  </si>
  <si>
    <r>
      <t xml:space="preserve">3.1 Подсчёт ранга производится на основании суммы балов </t>
    </r>
    <r>
      <rPr>
        <i/>
        <u val="single"/>
        <sz val="11"/>
        <color indexed="8"/>
        <rFont val="Calibri"/>
        <family val="2"/>
      </rPr>
      <t>6-ти лучших стартов</t>
    </r>
    <r>
      <rPr>
        <sz val="11"/>
        <color indexed="8"/>
        <rFont val="Calibri"/>
        <family val="2"/>
      </rPr>
      <t>, набранных спортсменами  в ранговых соревнованиях весеннего (10 стартов) и осеннего (6 стартов) цикла</t>
    </r>
  </si>
  <si>
    <r>
      <t xml:space="preserve">1. </t>
    </r>
    <r>
      <rPr>
        <b/>
        <sz val="11"/>
        <color indexed="8"/>
        <rFont val="Calibri"/>
        <family val="2"/>
      </rPr>
      <t>Цели и задачи.</t>
    </r>
  </si>
  <si>
    <r>
      <t xml:space="preserve">4. </t>
    </r>
    <r>
      <rPr>
        <b/>
        <sz val="11"/>
        <color indexed="8"/>
        <rFont val="Calibri"/>
        <family val="2"/>
      </rPr>
      <t>Формула для подсчета баллов ранга.</t>
    </r>
    <r>
      <rPr>
        <sz val="11"/>
        <color indexed="8"/>
        <rFont val="Calibri"/>
        <family val="2"/>
      </rPr>
      <t xml:space="preserve"> </t>
    </r>
  </si>
  <si>
    <r>
      <t xml:space="preserve">6. </t>
    </r>
    <r>
      <rPr>
        <b/>
        <sz val="11"/>
        <color indexed="8"/>
        <rFont val="Calibri"/>
        <family val="2"/>
      </rPr>
      <t>Перечень ранговых стартов                    </t>
    </r>
  </si>
  <si>
    <r>
      <t>2.  </t>
    </r>
    <r>
      <rPr>
        <b/>
        <sz val="11"/>
        <color indexed="8"/>
        <rFont val="Calibri"/>
        <family val="2"/>
      </rPr>
      <t xml:space="preserve">Участники ранга. </t>
    </r>
    <r>
      <rPr>
        <sz val="11"/>
        <color indexed="8"/>
        <rFont val="Calibri"/>
        <family val="2"/>
      </rPr>
      <t> </t>
    </r>
  </si>
  <si>
    <r>
      <t>3. </t>
    </r>
    <r>
      <rPr>
        <b/>
        <sz val="11"/>
        <color indexed="8"/>
        <rFont val="Calibri"/>
        <family val="2"/>
      </rPr>
      <t>Подсчет ранга</t>
    </r>
    <r>
      <rPr>
        <sz val="11"/>
        <color indexed="8"/>
        <rFont val="Calibri"/>
        <family val="2"/>
      </rPr>
      <t xml:space="preserve"> </t>
    </r>
  </si>
  <si>
    <t>5.2 На дистанциях с гандикапом ранговые очки считаются по чистому времени участника</t>
  </si>
  <si>
    <t>6.10 Чемпионат калининградской области - классика</t>
  </si>
  <si>
    <t>6.16 Чемпионат Калининградской области - кросс</t>
  </si>
  <si>
    <t>2.4 В ранговый список включаются спортсмены любого возраста и квалификации, выступающие в ранговых стартах, вне зависимости от региональной принадлежности</t>
  </si>
  <si>
    <t>6.9   5-й этап Кубка Калининграда</t>
  </si>
  <si>
    <t>6.8   Чемпионат Калининградской области - спринт</t>
  </si>
  <si>
    <t>6.1   1-й этап Кубка Калининграда</t>
  </si>
  <si>
    <t>6.2   2-й этап Кубка Калининграда</t>
  </si>
  <si>
    <t xml:space="preserve">6.3   3-й этап Кубка Калининграда </t>
  </si>
  <si>
    <t>6.4   "Янтарный берег" 1-й день</t>
  </si>
  <si>
    <t>6.5   "Янтарный берег" 2-й день</t>
  </si>
  <si>
    <t>6.6   "Янтарный берег" 3-й день</t>
  </si>
  <si>
    <t>6.7   4-й этап Кубка Калининграда</t>
  </si>
  <si>
    <r>
      <t xml:space="preserve">5.1 В случае если на одном соревновании две различные группы выступали на одной </t>
    </r>
    <r>
      <rPr>
        <i/>
        <sz val="11"/>
        <color indexed="8"/>
        <rFont val="Calibri"/>
        <family val="2"/>
      </rPr>
      <t>квалификационной</t>
    </r>
    <r>
      <rPr>
        <sz val="11"/>
        <color indexed="8"/>
        <rFont val="Calibri"/>
        <family val="2"/>
      </rPr>
      <t xml:space="preserve"> дистанции, ранговые очки объединяются в одну наивысшую группу</t>
    </r>
  </si>
  <si>
    <t>Тропинка ДЮЦ на Моло</t>
  </si>
  <si>
    <t>Заломина Наталья</t>
  </si>
  <si>
    <t>ДТДиМ Калининград</t>
  </si>
  <si>
    <t>Клюева Анастасия</t>
  </si>
  <si>
    <t>Сутягина Виктория</t>
  </si>
  <si>
    <t>Алмазова Екатерина</t>
  </si>
  <si>
    <t>Алмазова Анастасия</t>
  </si>
  <si>
    <t>Обидина Анастасия</t>
  </si>
  <si>
    <t>Герасимова Алена</t>
  </si>
  <si>
    <t>Тропинка ДЮЦ на Молодёжной</t>
  </si>
  <si>
    <t>Петрович Виктор</t>
  </si>
  <si>
    <t>Котляров Юрий</t>
  </si>
  <si>
    <t>Люлько Сергей</t>
  </si>
  <si>
    <t>Борисов Валентин</t>
  </si>
  <si>
    <t>Симаков Иван</t>
  </si>
  <si>
    <t>Счастнев Никита</t>
  </si>
  <si>
    <t>Заломин Сергей</t>
  </si>
  <si>
    <t>Дмитриченко Артём</t>
  </si>
  <si>
    <t>Зарин Роман</t>
  </si>
  <si>
    <t>Кондаков Илья</t>
  </si>
  <si>
    <t>Кляут Сергей</t>
  </si>
  <si>
    <t>Кострица Геннадий</t>
  </si>
  <si>
    <t>Левченко Валерий</t>
  </si>
  <si>
    <t>1.3 Формирование юношеской и юниорской сборной команды Калининградской области для участия во Всероссийских соревнованиях</t>
  </si>
  <si>
    <t>1.2 Определение сильнейших спортсменов Калининградской области за последние 52 недели</t>
  </si>
  <si>
    <t>Исаченко Марина</t>
  </si>
  <si>
    <t>Галицына Екатерина</t>
  </si>
  <si>
    <t>Никишина Ольга</t>
  </si>
  <si>
    <t>Крылова Любовь</t>
  </si>
  <si>
    <t>Юлаева Жанна</t>
  </si>
  <si>
    <t>Фёдорова Диана</t>
  </si>
  <si>
    <t>Юрова Валентина</t>
  </si>
  <si>
    <t>Юренко Дарья</t>
  </si>
  <si>
    <t>Босенко Валерия</t>
  </si>
  <si>
    <t>Зюзенкова Александра</t>
  </si>
  <si>
    <t>Химченков Вадим</t>
  </si>
  <si>
    <t>Ладошкин Дмитрий</t>
  </si>
  <si>
    <t>Сенчук Денис</t>
  </si>
  <si>
    <t>Алмазов Андрей</t>
  </si>
  <si>
    <t>Лично</t>
  </si>
  <si>
    <t>Маерова Анна</t>
  </si>
  <si>
    <t>Данилова Мария</t>
  </si>
  <si>
    <t>Чирик Валентина</t>
  </si>
  <si>
    <t>Гурьевск</t>
  </si>
  <si>
    <t>Прусова Дарья</t>
  </si>
  <si>
    <t>Свалухина Анастасия</t>
  </si>
  <si>
    <t>Ананьева Владислава</t>
  </si>
  <si>
    <t>Сизых Виктория</t>
  </si>
  <si>
    <t>Кузьминова Алиса</t>
  </si>
  <si>
    <t>Кожокоренко Татьяна</t>
  </si>
  <si>
    <t>Шмидт Татьяна</t>
  </si>
  <si>
    <t>Крыгина Ирина</t>
  </si>
  <si>
    <t>Шимкунене Алёна</t>
  </si>
  <si>
    <t>Жуков Егор</t>
  </si>
  <si>
    <t>Леонов Андрей</t>
  </si>
  <si>
    <t>Коннов Александр</t>
  </si>
  <si>
    <t>Сивашов Сергей</t>
  </si>
  <si>
    <t>Шубин Сергей</t>
  </si>
  <si>
    <t>Стародубов Артём</t>
  </si>
  <si>
    <t>Газарян Роман</t>
  </si>
  <si>
    <t>Кравчук Виталий</t>
  </si>
  <si>
    <t>Богданов Ростислав</t>
  </si>
  <si>
    <t>Базалев Даниил</t>
  </si>
  <si>
    <t>Ряднов Максим</t>
  </si>
  <si>
    <t>Родионов Тимофей</t>
  </si>
  <si>
    <t>Кузнец Илья</t>
  </si>
  <si>
    <t>Машарипов Алексей</t>
  </si>
  <si>
    <t>Перистый Максим</t>
  </si>
  <si>
    <t>Шестеркин Иван</t>
  </si>
  <si>
    <t>Серебряницкий Константин</t>
  </si>
  <si>
    <t>Наконечная Мария</t>
  </si>
  <si>
    <t>Амелина Ольга</t>
  </si>
  <si>
    <t>Сарапинас Анастасия</t>
  </si>
  <si>
    <t>Наконечный Дмитрий</t>
  </si>
  <si>
    <t>Корчагин Андрей</t>
  </si>
  <si>
    <t>Иванников Алексей</t>
  </si>
  <si>
    <t>Мичурин Виктор</t>
  </si>
  <si>
    <t>Брагин Данила</t>
  </si>
  <si>
    <t>Суховский Владимир</t>
  </si>
  <si>
    <t>Строцкий Леонид</t>
  </si>
  <si>
    <t>44,,8</t>
  </si>
  <si>
    <t>6.11 Кубок Калининградской области "Магнитная стрелка-2015, 1 этап"</t>
  </si>
  <si>
    <t>6.12 Кубок Калининградской области "Магнитная стрелка-2015, 2 этап"</t>
  </si>
  <si>
    <t>6.13 Кубок Калининградской области "Магнитная стрелка-2015, 3 этап"</t>
  </si>
  <si>
    <t>6.14 Кубок Калининградской области "Магнитная стрелка-2015, 4 этап"</t>
  </si>
  <si>
    <t>6.15 Кубок Калининградской области "Магнитная стрелка-2015, 5 этап"</t>
  </si>
  <si>
    <t>Цветкова Надежда</t>
  </si>
  <si>
    <t>Дружба</t>
  </si>
  <si>
    <t>Куракина Ирина</t>
  </si>
  <si>
    <t>Машарипов Александр</t>
  </si>
  <si>
    <t>Егорова Анастасия</t>
  </si>
  <si>
    <t>Мамаева Елена</t>
  </si>
  <si>
    <t>Максимов Иван</t>
  </si>
  <si>
    <t>Бортников Егор</t>
  </si>
  <si>
    <t>ДТДиМ Коршунята+</t>
  </si>
  <si>
    <t>Шубина Екатерина</t>
  </si>
  <si>
    <t>Кашенцева Анна</t>
  </si>
  <si>
    <t>Белецкая Татьяна</t>
  </si>
  <si>
    <t>Акользина Ирина</t>
  </si>
  <si>
    <t>Крек Анна</t>
  </si>
  <si>
    <t>Вакулич Екатерина</t>
  </si>
  <si>
    <t>Болдырева Алёна</t>
  </si>
  <si>
    <t>Яковчук Милена</t>
  </si>
  <si>
    <t>Артёмова Мария</t>
  </si>
  <si>
    <t>Миронова Дарья</t>
  </si>
  <si>
    <t>Ясковская Арина</t>
  </si>
  <si>
    <t>Чередниченко Екатерина</t>
  </si>
  <si>
    <t>Лузикова Марина</t>
  </si>
  <si>
    <t>Кожокоренко Анна</t>
  </si>
  <si>
    <t>Шитс Эльвира</t>
  </si>
  <si>
    <t>Малахова Анастасия</t>
  </si>
  <si>
    <t>Борзенкова Алина</t>
  </si>
  <si>
    <t>Рябышкин Сергей</t>
  </si>
  <si>
    <t>Соловьёв Алексей</t>
  </si>
  <si>
    <t>Гладков Филипп</t>
  </si>
  <si>
    <t>Чернышев Сергей</t>
  </si>
  <si>
    <t>СК СРПО</t>
  </si>
  <si>
    <t>WEST MTBO TEAM</t>
  </si>
  <si>
    <t>Лукашов Алексей</t>
  </si>
  <si>
    <t>Кириллов Алексей</t>
  </si>
  <si>
    <t>Осокин Артём</t>
  </si>
  <si>
    <t>Багаев Роман</t>
  </si>
  <si>
    <t>Лунёв Владимир</t>
  </si>
  <si>
    <t>Березенский Алексей</t>
  </si>
  <si>
    <t>Денисенко Евгений</t>
  </si>
  <si>
    <t>Эпп Александр</t>
  </si>
  <si>
    <t>Иванов Сергей</t>
  </si>
  <si>
    <t>Плоткин Артем</t>
  </si>
  <si>
    <t>Харченко Владислав</t>
  </si>
  <si>
    <t>Дидоренко Михаил</t>
  </si>
  <si>
    <t>Ефремов Алексей</t>
  </si>
  <si>
    <t>Абдимуталов Данияр</t>
  </si>
  <si>
    <t>Иванов Александр</t>
  </si>
  <si>
    <t>Маковицкий Владимир</t>
  </si>
  <si>
    <t>Гула Никита</t>
  </si>
  <si>
    <t>Разумков Антон</t>
  </si>
  <si>
    <t>Антипов Алексей</t>
  </si>
  <si>
    <t>Одилбоев Нурик</t>
  </si>
  <si>
    <t>Плетнёв Марк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</si>
</sst>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40" fillId="0" borderId="0" xfId="0" applyFont="1" applyFill="1" applyAlignment="1">
      <alignment horizontal="left"/>
    </xf>
    <xf numFmtId="1" fontId="40" fillId="0" borderId="0" xfId="0" applyNumberFormat="1" applyFont="1" applyFill="1" applyAlignment="1">
      <alignment horizontal="left"/>
    </xf>
    <xf numFmtId="14" fontId="40" fillId="0" borderId="0" xfId="0" applyNumberFormat="1" applyFont="1" applyFill="1" applyAlignment="1">
      <alignment horizontal="left"/>
    </xf>
    <xf numFmtId="164" fontId="40" fillId="0" borderId="0" xfId="0" applyNumberFormat="1" applyFont="1" applyFill="1" applyAlignment="1">
      <alignment horizontal="left"/>
    </xf>
    <xf numFmtId="1" fontId="41" fillId="0" borderId="0" xfId="0" applyNumberFormat="1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0" fillId="0" borderId="0" xfId="0" applyNumberFormat="1" applyFont="1" applyFill="1" applyAlignment="1">
      <alignment horizontal="left"/>
    </xf>
    <xf numFmtId="0" fontId="40" fillId="0" borderId="0" xfId="0" applyFont="1" applyAlignment="1">
      <alignment horizontal="left"/>
    </xf>
    <xf numFmtId="164" fontId="40" fillId="0" borderId="0" xfId="0" applyNumberFormat="1" applyFont="1" applyAlignment="1">
      <alignment horizontal="left"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0" fontId="40" fillId="0" borderId="0" xfId="0" applyFont="1" applyAlignment="1">
      <alignment horizontal="left" indent="1"/>
    </xf>
    <xf numFmtId="164" fontId="40" fillId="0" borderId="0" xfId="0" applyNumberFormat="1" applyFont="1" applyAlignment="1">
      <alignment horizontal="left" indent="1"/>
    </xf>
    <xf numFmtId="164" fontId="40" fillId="0" borderId="0" xfId="0" applyNumberFormat="1" applyFont="1" applyFill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Fill="1" applyAlignment="1">
      <alignment horizontal="center"/>
    </xf>
    <xf numFmtId="46" fontId="40" fillId="0" borderId="0" xfId="0" applyNumberFormat="1" applyFont="1" applyFill="1" applyAlignment="1">
      <alignment horizontal="left"/>
    </xf>
    <xf numFmtId="20" fontId="40" fillId="0" borderId="0" xfId="0" applyNumberFormat="1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30" fillId="0" borderId="10" xfId="0" applyNumberFormat="1" applyFont="1" applyFill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6" fontId="0" fillId="0" borderId="11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2">
      <selection activeCell="A27" sqref="A27:H28"/>
    </sheetView>
  </sheetViews>
  <sheetFormatPr defaultColWidth="9.140625" defaultRowHeight="15"/>
  <cols>
    <col min="1" max="1" width="7.28125" style="2" bestFit="1" customWidth="1"/>
    <col min="2" max="2" width="13.57421875" style="2" bestFit="1" customWidth="1"/>
    <col min="3" max="3" width="9.140625" style="2" customWidth="1"/>
    <col min="4" max="4" width="13.57421875" style="2" bestFit="1" customWidth="1"/>
    <col min="5" max="5" width="7.28125" style="2" bestFit="1" customWidth="1"/>
    <col min="6" max="6" width="13.57421875" style="2" bestFit="1" customWidth="1"/>
    <col min="7" max="7" width="7.28125" style="2" bestFit="1" customWidth="1"/>
    <col min="8" max="8" width="13.57421875" style="2" bestFit="1" customWidth="1"/>
    <col min="9" max="16384" width="9.140625" style="2" customWidth="1"/>
  </cols>
  <sheetData>
    <row r="1" spans="1:8" ht="15">
      <c r="A1" s="62" t="s">
        <v>387</v>
      </c>
      <c r="B1" s="62"/>
      <c r="C1" s="62"/>
      <c r="D1" s="62"/>
      <c r="E1" s="62"/>
      <c r="F1" s="62"/>
      <c r="G1" s="62"/>
      <c r="H1" s="62"/>
    </row>
    <row r="2" spans="1:8" ht="15">
      <c r="A2" s="63" t="s">
        <v>405</v>
      </c>
      <c r="B2" s="63"/>
      <c r="C2" s="63"/>
      <c r="D2" s="63"/>
      <c r="E2" s="63"/>
      <c r="F2" s="63"/>
      <c r="G2" s="63"/>
      <c r="H2" s="63"/>
    </row>
    <row r="3" spans="1:8" ht="15">
      <c r="A3" s="48" t="s">
        <v>388</v>
      </c>
      <c r="B3" s="48"/>
      <c r="C3" s="48"/>
      <c r="D3" s="48"/>
      <c r="E3" s="48"/>
      <c r="F3" s="48"/>
      <c r="G3" s="48"/>
      <c r="H3" s="48"/>
    </row>
    <row r="4" spans="1:8" ht="15">
      <c r="A4" s="27" t="s">
        <v>448</v>
      </c>
      <c r="B4" s="28"/>
      <c r="C4" s="28"/>
      <c r="D4" s="28"/>
      <c r="E4" s="28"/>
      <c r="F4" s="28"/>
      <c r="G4" s="28"/>
      <c r="H4" s="29"/>
    </row>
    <row r="5" spans="1:8" ht="15">
      <c r="A5" s="42"/>
      <c r="B5" s="43"/>
      <c r="C5" s="43"/>
      <c r="D5" s="43"/>
      <c r="E5" s="43"/>
      <c r="F5" s="43"/>
      <c r="G5" s="43"/>
      <c r="H5" s="44"/>
    </row>
    <row r="6" spans="1:8" ht="15">
      <c r="A6" s="64" t="s">
        <v>447</v>
      </c>
      <c r="B6" s="65"/>
      <c r="C6" s="65"/>
      <c r="D6" s="65"/>
      <c r="E6" s="65"/>
      <c r="F6" s="65"/>
      <c r="G6" s="65"/>
      <c r="H6" s="66"/>
    </row>
    <row r="7" spans="1:8" ht="15">
      <c r="A7" s="42"/>
      <c r="B7" s="43"/>
      <c r="C7" s="43"/>
      <c r="D7" s="43"/>
      <c r="E7" s="43"/>
      <c r="F7" s="43"/>
      <c r="G7" s="43"/>
      <c r="H7" s="44"/>
    </row>
    <row r="8" spans="1:8" ht="15">
      <c r="A8" s="63" t="s">
        <v>408</v>
      </c>
      <c r="B8" s="63"/>
      <c r="C8" s="63"/>
      <c r="D8" s="63"/>
      <c r="E8" s="63"/>
      <c r="F8" s="63"/>
      <c r="G8" s="63"/>
      <c r="H8" s="63"/>
    </row>
    <row r="9" spans="1:8" ht="15">
      <c r="A9" s="48" t="s">
        <v>396</v>
      </c>
      <c r="B9" s="48"/>
      <c r="C9" s="48"/>
      <c r="D9" s="48"/>
      <c r="E9" s="48"/>
      <c r="F9" s="48"/>
      <c r="G9" s="48"/>
      <c r="H9" s="48"/>
    </row>
    <row r="10" spans="1:8" ht="15">
      <c r="A10" s="48" t="s">
        <v>399</v>
      </c>
      <c r="B10" s="48"/>
      <c r="C10" s="48"/>
      <c r="D10" s="48"/>
      <c r="E10" s="48"/>
      <c r="F10" s="48"/>
      <c r="G10" s="48"/>
      <c r="H10" s="48"/>
    </row>
    <row r="11" spans="1:8" ht="15">
      <c r="A11" s="49" t="s">
        <v>397</v>
      </c>
      <c r="B11" s="50"/>
      <c r="C11" s="50"/>
      <c r="D11" s="50"/>
      <c r="E11" s="50"/>
      <c r="F11" s="50"/>
      <c r="G11" s="50"/>
      <c r="H11" s="51"/>
    </row>
    <row r="12" spans="1:8" s="3" customFormat="1" ht="15">
      <c r="A12" s="52" t="s">
        <v>413</v>
      </c>
      <c r="B12" s="52"/>
      <c r="C12" s="52"/>
      <c r="D12" s="52"/>
      <c r="E12" s="52"/>
      <c r="F12" s="52"/>
      <c r="G12" s="52"/>
      <c r="H12" s="52"/>
    </row>
    <row r="13" spans="1:8" s="3" customFormat="1" ht="15">
      <c r="A13" s="52"/>
      <c r="B13" s="52"/>
      <c r="C13" s="52"/>
      <c r="D13" s="52"/>
      <c r="E13" s="52"/>
      <c r="F13" s="52"/>
      <c r="G13" s="52"/>
      <c r="H13" s="52"/>
    </row>
    <row r="14" spans="1:8" ht="15">
      <c r="A14" s="33" t="s">
        <v>409</v>
      </c>
      <c r="B14" s="34"/>
      <c r="C14" s="34"/>
      <c r="D14" s="34"/>
      <c r="E14" s="34"/>
      <c r="F14" s="34"/>
      <c r="G14" s="34"/>
      <c r="H14" s="35"/>
    </row>
    <row r="15" spans="1:8" ht="15">
      <c r="A15" s="53" t="s">
        <v>404</v>
      </c>
      <c r="B15" s="54"/>
      <c r="C15" s="54"/>
      <c r="D15" s="54"/>
      <c r="E15" s="54"/>
      <c r="F15" s="54"/>
      <c r="G15" s="54"/>
      <c r="H15" s="55"/>
    </row>
    <row r="16" spans="1:8" ht="15">
      <c r="A16" s="56"/>
      <c r="B16" s="57"/>
      <c r="C16" s="57"/>
      <c r="D16" s="57"/>
      <c r="E16" s="57"/>
      <c r="F16" s="57"/>
      <c r="G16" s="57"/>
      <c r="H16" s="58"/>
    </row>
    <row r="17" spans="1:8" ht="15">
      <c r="A17" s="59"/>
      <c r="B17" s="60"/>
      <c r="C17" s="60"/>
      <c r="D17" s="60"/>
      <c r="E17" s="60"/>
      <c r="F17" s="60"/>
      <c r="G17" s="60"/>
      <c r="H17" s="61"/>
    </row>
    <row r="18" spans="1:8" ht="15">
      <c r="A18" s="33" t="s">
        <v>406</v>
      </c>
      <c r="B18" s="34"/>
      <c r="C18" s="34"/>
      <c r="D18" s="34"/>
      <c r="E18" s="34"/>
      <c r="F18" s="34"/>
      <c r="G18" s="34"/>
      <c r="H18" s="35"/>
    </row>
    <row r="19" spans="1:8" ht="15">
      <c r="A19" s="27" t="s">
        <v>398</v>
      </c>
      <c r="B19" s="28"/>
      <c r="C19" s="28"/>
      <c r="D19" s="28"/>
      <c r="E19" s="28"/>
      <c r="F19" s="28"/>
      <c r="G19" s="28"/>
      <c r="H19" s="29"/>
    </row>
    <row r="20" spans="1:8" ht="15">
      <c r="A20" s="30"/>
      <c r="B20" s="31"/>
      <c r="C20" s="31"/>
      <c r="D20" s="31"/>
      <c r="E20" s="31"/>
      <c r="F20" s="31"/>
      <c r="G20" s="31"/>
      <c r="H20" s="32"/>
    </row>
    <row r="21" spans="1:8" ht="15">
      <c r="A21" s="36" t="s">
        <v>389</v>
      </c>
      <c r="B21" s="37"/>
      <c r="C21" s="37"/>
      <c r="D21" s="37"/>
      <c r="E21" s="37"/>
      <c r="F21" s="37"/>
      <c r="G21" s="37"/>
      <c r="H21" s="38"/>
    </row>
    <row r="22" spans="1:8" ht="15">
      <c r="A22" s="4" t="s">
        <v>390</v>
      </c>
      <c r="B22" s="4" t="s">
        <v>391</v>
      </c>
      <c r="C22" s="4" t="s">
        <v>390</v>
      </c>
      <c r="D22" s="4" t="s">
        <v>391</v>
      </c>
      <c r="E22" s="4" t="s">
        <v>390</v>
      </c>
      <c r="F22" s="4" t="s">
        <v>391</v>
      </c>
      <c r="G22" s="4" t="s">
        <v>390</v>
      </c>
      <c r="H22" s="4" t="s">
        <v>391</v>
      </c>
    </row>
    <row r="23" spans="1:8" ht="15">
      <c r="A23" s="5">
        <v>10</v>
      </c>
      <c r="B23" s="1">
        <v>30</v>
      </c>
      <c r="C23" s="5">
        <v>12</v>
      </c>
      <c r="D23" s="1">
        <v>40</v>
      </c>
      <c r="E23" s="5">
        <v>14</v>
      </c>
      <c r="F23" s="1">
        <v>60</v>
      </c>
      <c r="G23" s="5">
        <v>16</v>
      </c>
      <c r="H23" s="1">
        <v>80</v>
      </c>
    </row>
    <row r="24" spans="1:8" ht="15">
      <c r="A24" s="5" t="s">
        <v>400</v>
      </c>
      <c r="B24" s="1">
        <v>110</v>
      </c>
      <c r="C24" s="5" t="s">
        <v>402</v>
      </c>
      <c r="D24" s="1">
        <v>120</v>
      </c>
      <c r="E24" s="5" t="s">
        <v>403</v>
      </c>
      <c r="F24" s="1">
        <v>100</v>
      </c>
      <c r="G24" s="5" t="s">
        <v>401</v>
      </c>
      <c r="H24" s="1">
        <v>80</v>
      </c>
    </row>
    <row r="25" spans="1:8" ht="15">
      <c r="A25" s="5">
        <v>60</v>
      </c>
      <c r="B25" s="1">
        <v>60</v>
      </c>
      <c r="C25" s="5" t="s">
        <v>392</v>
      </c>
      <c r="D25" s="1">
        <v>100</v>
      </c>
      <c r="E25" s="5" t="s">
        <v>393</v>
      </c>
      <c r="F25" s="1">
        <v>80</v>
      </c>
      <c r="G25" s="5" t="s">
        <v>394</v>
      </c>
      <c r="H25" s="1">
        <v>60</v>
      </c>
    </row>
    <row r="26" spans="1:8" ht="15">
      <c r="A26" s="5" t="s">
        <v>395</v>
      </c>
      <c r="B26" s="1">
        <v>40</v>
      </c>
      <c r="C26" s="36"/>
      <c r="D26" s="37"/>
      <c r="E26" s="37"/>
      <c r="F26" s="37"/>
      <c r="G26" s="37"/>
      <c r="H26" s="38"/>
    </row>
    <row r="27" spans="1:8" ht="15">
      <c r="A27" s="39" t="s">
        <v>423</v>
      </c>
      <c r="B27" s="40"/>
      <c r="C27" s="40"/>
      <c r="D27" s="40"/>
      <c r="E27" s="40"/>
      <c r="F27" s="40"/>
      <c r="G27" s="40"/>
      <c r="H27" s="41"/>
    </row>
    <row r="28" spans="1:8" ht="15">
      <c r="A28" s="42"/>
      <c r="B28" s="43"/>
      <c r="C28" s="43"/>
      <c r="D28" s="43"/>
      <c r="E28" s="43"/>
      <c r="F28" s="43"/>
      <c r="G28" s="43"/>
      <c r="H28" s="44"/>
    </row>
    <row r="29" spans="1:8" ht="15">
      <c r="A29" s="45" t="s">
        <v>410</v>
      </c>
      <c r="B29" s="46"/>
      <c r="C29" s="46"/>
      <c r="D29" s="46"/>
      <c r="E29" s="46"/>
      <c r="F29" s="46"/>
      <c r="G29" s="46"/>
      <c r="H29" s="47"/>
    </row>
    <row r="30" spans="1:8" ht="15">
      <c r="A30" s="33" t="s">
        <v>407</v>
      </c>
      <c r="B30" s="34"/>
      <c r="C30" s="34"/>
      <c r="D30" s="34"/>
      <c r="E30" s="34"/>
      <c r="F30" s="34"/>
      <c r="G30" s="34"/>
      <c r="H30" s="35"/>
    </row>
    <row r="31" spans="1:8" ht="15">
      <c r="A31" s="25" t="s">
        <v>416</v>
      </c>
      <c r="B31" s="25"/>
      <c r="C31" s="25"/>
      <c r="D31" s="25"/>
      <c r="E31" s="25"/>
      <c r="F31" s="25"/>
      <c r="G31" s="25"/>
      <c r="H31" s="25"/>
    </row>
    <row r="32" spans="1:8" ht="15">
      <c r="A32" s="25" t="s">
        <v>417</v>
      </c>
      <c r="B32" s="25"/>
      <c r="C32" s="25"/>
      <c r="D32" s="25"/>
      <c r="E32" s="25"/>
      <c r="F32" s="25"/>
      <c r="G32" s="25"/>
      <c r="H32" s="25"/>
    </row>
    <row r="33" spans="1:8" ht="15">
      <c r="A33" s="25" t="s">
        <v>418</v>
      </c>
      <c r="B33" s="25"/>
      <c r="C33" s="25"/>
      <c r="D33" s="25"/>
      <c r="E33" s="25"/>
      <c r="F33" s="25"/>
      <c r="G33" s="25"/>
      <c r="H33" s="25"/>
    </row>
    <row r="34" spans="1:8" ht="15">
      <c r="A34" s="25" t="s">
        <v>419</v>
      </c>
      <c r="B34" s="25"/>
      <c r="C34" s="25"/>
      <c r="D34" s="25"/>
      <c r="E34" s="25"/>
      <c r="F34" s="25"/>
      <c r="G34" s="25"/>
      <c r="H34" s="25"/>
    </row>
    <row r="35" spans="1:8" ht="15">
      <c r="A35" s="25" t="s">
        <v>420</v>
      </c>
      <c r="B35" s="25"/>
      <c r="C35" s="25"/>
      <c r="D35" s="25"/>
      <c r="E35" s="25"/>
      <c r="F35" s="25"/>
      <c r="G35" s="25"/>
      <c r="H35" s="25"/>
    </row>
    <row r="36" spans="1:8" ht="15">
      <c r="A36" s="25" t="s">
        <v>421</v>
      </c>
      <c r="B36" s="25"/>
      <c r="C36" s="25"/>
      <c r="D36" s="25"/>
      <c r="E36" s="25"/>
      <c r="F36" s="25"/>
      <c r="G36" s="25"/>
      <c r="H36" s="25"/>
    </row>
    <row r="37" spans="1:8" ht="15">
      <c r="A37" s="25" t="s">
        <v>422</v>
      </c>
      <c r="B37" s="25"/>
      <c r="C37" s="25"/>
      <c r="D37" s="25"/>
      <c r="E37" s="25"/>
      <c r="F37" s="25"/>
      <c r="G37" s="25"/>
      <c r="H37" s="25"/>
    </row>
    <row r="38" spans="1:8" ht="15">
      <c r="A38" s="25" t="s">
        <v>415</v>
      </c>
      <c r="B38" s="25"/>
      <c r="C38" s="25"/>
      <c r="D38" s="25"/>
      <c r="E38" s="25"/>
      <c r="F38" s="25"/>
      <c r="G38" s="25"/>
      <c r="H38" s="25"/>
    </row>
    <row r="39" spans="1:8" ht="15">
      <c r="A39" s="25" t="s">
        <v>414</v>
      </c>
      <c r="B39" s="26"/>
      <c r="C39" s="26"/>
      <c r="D39" s="26"/>
      <c r="E39" s="26"/>
      <c r="F39" s="26"/>
      <c r="G39" s="26"/>
      <c r="H39" s="26"/>
    </row>
    <row r="40" spans="1:8" ht="15">
      <c r="A40" s="24" t="s">
        <v>411</v>
      </c>
      <c r="B40" s="24"/>
      <c r="C40" s="24"/>
      <c r="D40" s="24"/>
      <c r="E40" s="24"/>
      <c r="F40" s="24"/>
      <c r="G40" s="24"/>
      <c r="H40" s="24"/>
    </row>
    <row r="41" spans="1:8" ht="15">
      <c r="A41" s="24" t="s">
        <v>505</v>
      </c>
      <c r="B41" s="24"/>
      <c r="C41" s="24"/>
      <c r="D41" s="24"/>
      <c r="E41" s="24"/>
      <c r="F41" s="24"/>
      <c r="G41" s="24"/>
      <c r="H41" s="24"/>
    </row>
    <row r="42" spans="1:8" ht="15">
      <c r="A42" s="24" t="s">
        <v>506</v>
      </c>
      <c r="B42" s="24"/>
      <c r="C42" s="24"/>
      <c r="D42" s="24"/>
      <c r="E42" s="24"/>
      <c r="F42" s="24"/>
      <c r="G42" s="24"/>
      <c r="H42" s="24"/>
    </row>
    <row r="43" spans="1:8" ht="15">
      <c r="A43" s="24" t="s">
        <v>507</v>
      </c>
      <c r="B43" s="24"/>
      <c r="C43" s="24"/>
      <c r="D43" s="24"/>
      <c r="E43" s="24"/>
      <c r="F43" s="24"/>
      <c r="G43" s="24"/>
      <c r="H43" s="24"/>
    </row>
    <row r="44" spans="1:8" ht="15">
      <c r="A44" s="24" t="s">
        <v>508</v>
      </c>
      <c r="B44" s="24"/>
      <c r="C44" s="24"/>
      <c r="D44" s="24"/>
      <c r="E44" s="24"/>
      <c r="F44" s="24"/>
      <c r="G44" s="24"/>
      <c r="H44" s="24"/>
    </row>
    <row r="45" spans="1:8" ht="15">
      <c r="A45" s="24" t="s">
        <v>509</v>
      </c>
      <c r="B45" s="24"/>
      <c r="C45" s="24"/>
      <c r="D45" s="24"/>
      <c r="E45" s="24"/>
      <c r="F45" s="24"/>
      <c r="G45" s="24"/>
      <c r="H45" s="24"/>
    </row>
    <row r="46" spans="1:8" ht="15">
      <c r="A46" s="24" t="s">
        <v>412</v>
      </c>
      <c r="B46" s="24"/>
      <c r="C46" s="24"/>
      <c r="D46" s="24"/>
      <c r="E46" s="24"/>
      <c r="F46" s="24"/>
      <c r="G46" s="24"/>
      <c r="H46" s="24"/>
    </row>
  </sheetData>
  <sheetProtection/>
  <mergeCells count="35">
    <mergeCell ref="A1:H1"/>
    <mergeCell ref="A2:H2"/>
    <mergeCell ref="A3:H3"/>
    <mergeCell ref="A8:H8"/>
    <mergeCell ref="A4:H5"/>
    <mergeCell ref="A6:H7"/>
    <mergeCell ref="A27:H28"/>
    <mergeCell ref="A29:H29"/>
    <mergeCell ref="A9:H9"/>
    <mergeCell ref="A10:H10"/>
    <mergeCell ref="A11:H11"/>
    <mergeCell ref="A14:H14"/>
    <mergeCell ref="A18:H18"/>
    <mergeCell ref="A12:H13"/>
    <mergeCell ref="A15:H17"/>
    <mergeCell ref="A41:H41"/>
    <mergeCell ref="A42:H42"/>
    <mergeCell ref="A43:H43"/>
    <mergeCell ref="A19:H20"/>
    <mergeCell ref="A30:H30"/>
    <mergeCell ref="A31:H31"/>
    <mergeCell ref="A32:H32"/>
    <mergeCell ref="A33:H33"/>
    <mergeCell ref="A21:H21"/>
    <mergeCell ref="C26:H26"/>
    <mergeCell ref="A44:H44"/>
    <mergeCell ref="A45:H45"/>
    <mergeCell ref="A34:H34"/>
    <mergeCell ref="A46:H46"/>
    <mergeCell ref="A35:H35"/>
    <mergeCell ref="A36:H36"/>
    <mergeCell ref="A37:H37"/>
    <mergeCell ref="A38:H38"/>
    <mergeCell ref="A39:H39"/>
    <mergeCell ref="A40:H40"/>
  </mergeCells>
  <printOptions/>
  <pageMargins left="0.1968503937007874" right="0.1968503937007874" top="0.1968503937007874" bottom="0" header="0.1968503937007874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5"/>
  <sheetViews>
    <sheetView zoomScalePageLayoutView="0" workbookViewId="0" topLeftCell="A1">
      <pane xSplit="4" ySplit="1" topLeftCell="U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H59" sqref="AH59"/>
    </sheetView>
  </sheetViews>
  <sheetFormatPr defaultColWidth="9.140625" defaultRowHeight="15"/>
  <cols>
    <col min="1" max="1" width="18.00390625" style="6" bestFit="1" customWidth="1"/>
    <col min="2" max="2" width="23.28125" style="6" bestFit="1" customWidth="1"/>
    <col min="3" max="3" width="6.57421875" style="7" bestFit="1" customWidth="1"/>
    <col min="4" max="4" width="8.421875" style="7" bestFit="1" customWidth="1"/>
    <col min="5" max="20" width="11.140625" style="9" bestFit="1" customWidth="1"/>
    <col min="21" max="21" width="7.00390625" style="21" bestFit="1" customWidth="1"/>
    <col min="22" max="16384" width="9.140625" style="6" customWidth="1"/>
  </cols>
  <sheetData>
    <row r="1" spans="1:21" ht="11.25">
      <c r="A1" s="6" t="s">
        <v>10</v>
      </c>
      <c r="B1" s="6" t="s">
        <v>11</v>
      </c>
      <c r="C1" s="7" t="s">
        <v>12</v>
      </c>
      <c r="D1" s="7" t="s">
        <v>34</v>
      </c>
      <c r="E1" s="8">
        <v>42421</v>
      </c>
      <c r="F1" s="8">
        <v>42064</v>
      </c>
      <c r="G1" s="8">
        <v>42078</v>
      </c>
      <c r="H1" s="8">
        <v>42090</v>
      </c>
      <c r="I1" s="8">
        <v>42091</v>
      </c>
      <c r="J1" s="8">
        <v>42092</v>
      </c>
      <c r="K1" s="8">
        <v>42099</v>
      </c>
      <c r="L1" s="8">
        <v>42105</v>
      </c>
      <c r="M1" s="8">
        <v>42133</v>
      </c>
      <c r="N1" s="8">
        <v>42134</v>
      </c>
      <c r="O1" s="8">
        <v>42260</v>
      </c>
      <c r="P1" s="8">
        <v>42274</v>
      </c>
      <c r="Q1" s="8">
        <v>42288</v>
      </c>
      <c r="R1" s="8">
        <v>42302</v>
      </c>
      <c r="S1" s="8">
        <v>42309</v>
      </c>
      <c r="T1" s="8">
        <v>42316</v>
      </c>
      <c r="U1" s="21" t="s">
        <v>18</v>
      </c>
    </row>
    <row r="2" spans="1:21" ht="11.25">
      <c r="A2" s="6" t="s">
        <v>13</v>
      </c>
      <c r="B2" s="6" t="s">
        <v>3</v>
      </c>
      <c r="C2" s="7">
        <v>1983</v>
      </c>
      <c r="D2" s="7">
        <v>21</v>
      </c>
      <c r="F2" s="9">
        <v>81.5</v>
      </c>
      <c r="G2" s="9">
        <v>100</v>
      </c>
      <c r="H2" s="9">
        <v>101</v>
      </c>
      <c r="I2" s="9">
        <v>113.4</v>
      </c>
      <c r="J2" s="9">
        <v>115.6</v>
      </c>
      <c r="K2" s="9">
        <v>100</v>
      </c>
      <c r="L2" s="9">
        <v>113.2</v>
      </c>
      <c r="P2" s="9">
        <v>70.2</v>
      </c>
      <c r="Q2" s="9">
        <v>80</v>
      </c>
      <c r="S2" s="9">
        <v>99.9</v>
      </c>
      <c r="T2" s="9">
        <v>120</v>
      </c>
      <c r="U2" s="19">
        <f>(LARGE(E2:T2,1)+LARGE(E2:T2,2)+LARGE(E2:T2,3)+LARGE(E2:T2,4)+LARGE(E2:T2,5)+LARGE(E2:T2,6))</f>
        <v>663.2</v>
      </c>
    </row>
    <row r="3" spans="1:21" ht="11.25">
      <c r="A3" s="6" t="s">
        <v>5</v>
      </c>
      <c r="B3" s="6" t="s">
        <v>4</v>
      </c>
      <c r="C3" s="7">
        <v>1997</v>
      </c>
      <c r="D3" s="7">
        <v>20</v>
      </c>
      <c r="F3" s="9">
        <v>81.8</v>
      </c>
      <c r="G3" s="9">
        <v>85.4</v>
      </c>
      <c r="H3" s="9">
        <v>106.2</v>
      </c>
      <c r="I3" s="9">
        <v>108.9</v>
      </c>
      <c r="J3" s="9">
        <v>108.6</v>
      </c>
      <c r="L3" s="9">
        <v>120</v>
      </c>
      <c r="M3" s="9">
        <v>92.6</v>
      </c>
      <c r="N3" s="9">
        <v>117.9</v>
      </c>
      <c r="U3" s="19">
        <f>(LARGE(E3:T3,1)+LARGE(E3:T3,2)+LARGE(E3:T3,3)+LARGE(E3:T3,4)+LARGE(E3:T3,5)+LARGE(E3:T3,6))</f>
        <v>654.2</v>
      </c>
    </row>
    <row r="4" spans="1:21" ht="11.25">
      <c r="A4" s="6" t="s">
        <v>133</v>
      </c>
      <c r="B4" s="6" t="s">
        <v>4</v>
      </c>
      <c r="C4" s="6">
        <v>1988</v>
      </c>
      <c r="D4" s="10">
        <v>21</v>
      </c>
      <c r="E4" s="9">
        <v>100</v>
      </c>
      <c r="F4" s="6"/>
      <c r="G4" s="6"/>
      <c r="H4" s="6"/>
      <c r="I4" s="6"/>
      <c r="J4" s="6"/>
      <c r="K4" s="9">
        <v>0</v>
      </c>
      <c r="L4" s="9">
        <v>102.8</v>
      </c>
      <c r="M4" s="9">
        <v>100</v>
      </c>
      <c r="N4" s="9">
        <v>115.3</v>
      </c>
      <c r="O4" s="9">
        <v>100</v>
      </c>
      <c r="P4" s="9">
        <v>100</v>
      </c>
      <c r="Q4" s="9">
        <v>100</v>
      </c>
      <c r="U4" s="19">
        <f>(LARGE(E4:T4,1)+LARGE(E4:T4,2)+LARGE(E4:T4,3)+LARGE(E4:T4,4)+LARGE(E4:T4,5)+LARGE(E4:T4,6))</f>
        <v>618.1</v>
      </c>
    </row>
    <row r="5" spans="1:21" ht="11.25">
      <c r="A5" s="6" t="s">
        <v>14</v>
      </c>
      <c r="B5" s="6" t="s">
        <v>3</v>
      </c>
      <c r="C5" s="7">
        <v>1960</v>
      </c>
      <c r="D5" s="7">
        <v>50</v>
      </c>
      <c r="E5" s="9">
        <v>90.6</v>
      </c>
      <c r="F5" s="9">
        <v>55.3</v>
      </c>
      <c r="G5" s="9">
        <v>91.6</v>
      </c>
      <c r="H5" s="9">
        <v>77.8</v>
      </c>
      <c r="I5" s="9">
        <v>80</v>
      </c>
      <c r="J5" s="9">
        <v>80</v>
      </c>
      <c r="L5" s="9">
        <v>105.1</v>
      </c>
      <c r="N5" s="9">
        <v>110.7</v>
      </c>
      <c r="P5" s="9">
        <v>54.4</v>
      </c>
      <c r="Q5" s="9">
        <v>93.5</v>
      </c>
      <c r="R5" s="9">
        <v>78.8</v>
      </c>
      <c r="S5" s="9">
        <v>95.9</v>
      </c>
      <c r="T5" s="9">
        <v>112.7</v>
      </c>
      <c r="U5" s="19">
        <f>(LARGE(E5:T5,1)+LARGE(E5:T5,2)+LARGE(E5:T5,3)+LARGE(E5:T5,4)+LARGE(E5:T5,5)+LARGE(E5:T5,6))</f>
        <v>609.5</v>
      </c>
    </row>
    <row r="6" spans="1:21" ht="11.25">
      <c r="A6" s="6" t="s">
        <v>6</v>
      </c>
      <c r="B6" s="6" t="s">
        <v>0</v>
      </c>
      <c r="C6" s="7">
        <v>1998</v>
      </c>
      <c r="D6" s="7">
        <v>18</v>
      </c>
      <c r="F6" s="9">
        <v>74.2</v>
      </c>
      <c r="H6" s="9">
        <v>110</v>
      </c>
      <c r="I6" s="9">
        <v>106.2</v>
      </c>
      <c r="J6" s="9">
        <v>110</v>
      </c>
      <c r="K6" s="9">
        <v>81.7</v>
      </c>
      <c r="L6" s="9">
        <v>118.3</v>
      </c>
      <c r="U6" s="19">
        <f>(LARGE(E6:T6,1)+LARGE(E6:T6,2)+LARGE(E6:T6,3)+LARGE(E6:T6,4)+LARGE(E6:T6,5)+LARGE(E6:T6,6))</f>
        <v>600.4000000000001</v>
      </c>
    </row>
    <row r="7" spans="1:21" ht="11.25">
      <c r="A7" s="6" t="s">
        <v>25</v>
      </c>
      <c r="B7" s="6" t="s">
        <v>0</v>
      </c>
      <c r="C7" s="7">
        <v>1994</v>
      </c>
      <c r="D7" s="7">
        <v>21</v>
      </c>
      <c r="E7" s="9">
        <v>84.4</v>
      </c>
      <c r="F7" s="9">
        <v>74</v>
      </c>
      <c r="H7" s="9">
        <v>62.2</v>
      </c>
      <c r="I7" s="9">
        <v>84.2</v>
      </c>
      <c r="J7" s="9">
        <v>103.6</v>
      </c>
      <c r="L7" s="9">
        <v>96.2</v>
      </c>
      <c r="M7" s="9">
        <v>94.2</v>
      </c>
      <c r="N7" s="9">
        <v>117.7</v>
      </c>
      <c r="P7" s="9">
        <v>45</v>
      </c>
      <c r="Q7" s="9">
        <v>26.3</v>
      </c>
      <c r="R7" s="9">
        <v>85.7</v>
      </c>
      <c r="U7" s="19">
        <f>(LARGE(E7:T7,1)+LARGE(E7:T7,2)+LARGE(E7:T7,3)+LARGE(E7:T7,4)+LARGE(E7:T7,5)+LARGE(E7:T7,6))</f>
        <v>581.8</v>
      </c>
    </row>
    <row r="8" spans="1:21" ht="11.25">
      <c r="A8" s="6" t="s">
        <v>26</v>
      </c>
      <c r="B8" s="6" t="s">
        <v>433</v>
      </c>
      <c r="C8" s="7">
        <v>1998</v>
      </c>
      <c r="D8" s="7">
        <v>18</v>
      </c>
      <c r="F8" s="9">
        <v>80</v>
      </c>
      <c r="G8" s="9">
        <v>72.1</v>
      </c>
      <c r="H8" s="9">
        <v>100.7</v>
      </c>
      <c r="I8" s="9">
        <v>53</v>
      </c>
      <c r="J8" s="9">
        <v>85.6</v>
      </c>
      <c r="K8" s="9">
        <v>74.2</v>
      </c>
      <c r="M8" s="9">
        <v>86.4</v>
      </c>
      <c r="N8" s="9">
        <v>98</v>
      </c>
      <c r="O8" s="9">
        <v>55.4</v>
      </c>
      <c r="P8" s="9">
        <v>68.3</v>
      </c>
      <c r="Q8" s="9">
        <v>64.6</v>
      </c>
      <c r="R8" s="9">
        <v>75.9</v>
      </c>
      <c r="S8" s="9">
        <v>67.9</v>
      </c>
      <c r="T8" s="9">
        <v>110</v>
      </c>
      <c r="U8" s="19">
        <f>(LARGE(E8:T8,1)+LARGE(E8:T8,2)+LARGE(E8:T8,3)+LARGE(E8:T8,4)+LARGE(E8:T8,5)+LARGE(E8:T8,6))</f>
        <v>560.7</v>
      </c>
    </row>
    <row r="9" spans="1:21" ht="11.25">
      <c r="A9" s="6" t="s">
        <v>9</v>
      </c>
      <c r="B9" s="6" t="s">
        <v>0</v>
      </c>
      <c r="C9" s="7">
        <v>1975</v>
      </c>
      <c r="D9" s="7">
        <v>35</v>
      </c>
      <c r="E9" s="9">
        <v>77.9</v>
      </c>
      <c r="F9" s="9">
        <v>84.1</v>
      </c>
      <c r="G9" s="9">
        <v>80.5</v>
      </c>
      <c r="I9" s="9">
        <v>80.9</v>
      </c>
      <c r="J9" s="9">
        <v>103.6</v>
      </c>
      <c r="K9" s="9">
        <v>88.7</v>
      </c>
      <c r="M9" s="9">
        <v>91.6</v>
      </c>
      <c r="N9" s="9">
        <v>106.7</v>
      </c>
      <c r="P9" s="9">
        <v>12.7</v>
      </c>
      <c r="U9" s="19">
        <f>(LARGE(E9:T9,1)+LARGE(E9:T9,2)+LARGE(E9:T9,3)+LARGE(E9:T9,4)+LARGE(E9:T9,5)+LARGE(E9:T9,6))</f>
        <v>555.5999999999999</v>
      </c>
    </row>
    <row r="10" spans="1:21" ht="11.25">
      <c r="A10" s="6" t="s">
        <v>15</v>
      </c>
      <c r="B10" s="6" t="s">
        <v>4</v>
      </c>
      <c r="C10" s="7">
        <v>1978</v>
      </c>
      <c r="D10" s="7">
        <v>35</v>
      </c>
      <c r="E10" s="9">
        <v>62.2</v>
      </c>
      <c r="F10" s="9">
        <v>75.6</v>
      </c>
      <c r="H10" s="9">
        <v>100</v>
      </c>
      <c r="I10" s="9">
        <v>71.8</v>
      </c>
      <c r="J10" s="9">
        <v>100</v>
      </c>
      <c r="M10" s="9">
        <v>76.8</v>
      </c>
      <c r="N10" s="9">
        <v>111</v>
      </c>
      <c r="O10" s="9">
        <v>84.4</v>
      </c>
      <c r="Q10" s="9">
        <v>77.9</v>
      </c>
      <c r="R10" s="9">
        <v>80</v>
      </c>
      <c r="S10" s="9">
        <v>67.8</v>
      </c>
      <c r="U10" s="19">
        <f>(LARGE(E10:T10,1)+LARGE(E10:T10,2)+LARGE(E10:T10,3)+LARGE(E10:T10,4)+LARGE(E10:T10,5)+LARGE(E10:T10,6))</f>
        <v>553.3</v>
      </c>
    </row>
    <row r="11" spans="1:21" ht="11.25">
      <c r="A11" s="6" t="s">
        <v>16</v>
      </c>
      <c r="B11" s="6" t="s">
        <v>17</v>
      </c>
      <c r="C11" s="7">
        <v>1997</v>
      </c>
      <c r="D11" s="7">
        <v>20</v>
      </c>
      <c r="E11" s="9">
        <v>80.7</v>
      </c>
      <c r="F11" s="9">
        <v>0</v>
      </c>
      <c r="G11" s="9">
        <v>77.7</v>
      </c>
      <c r="H11" s="9">
        <v>105.5</v>
      </c>
      <c r="I11" s="9">
        <v>110</v>
      </c>
      <c r="J11" s="9">
        <v>75.5</v>
      </c>
      <c r="K11" s="9">
        <v>98.6</v>
      </c>
      <c r="L11" s="9">
        <v>0</v>
      </c>
      <c r="R11" s="9">
        <v>0</v>
      </c>
      <c r="S11" s="9">
        <v>70.7</v>
      </c>
      <c r="T11" s="9">
        <v>40.7</v>
      </c>
      <c r="U11" s="19">
        <f>(LARGE(E11:T11,1)+LARGE(E11:T11,2)+LARGE(E11:T11,3)+LARGE(E11:T11,4)+LARGE(E11:T11,5)+LARGE(E11:T11,6))</f>
        <v>548</v>
      </c>
    </row>
    <row r="12" spans="1:21" ht="11.25">
      <c r="A12" s="6" t="s">
        <v>119</v>
      </c>
      <c r="B12" s="6" t="s">
        <v>28</v>
      </c>
      <c r="C12" s="6">
        <v>1964</v>
      </c>
      <c r="D12" s="10">
        <v>50</v>
      </c>
      <c r="E12" s="9">
        <v>63</v>
      </c>
      <c r="F12" s="9">
        <v>75.1</v>
      </c>
      <c r="G12" s="9">
        <v>73</v>
      </c>
      <c r="K12" s="9">
        <v>91.3</v>
      </c>
      <c r="L12" s="9">
        <v>97.6</v>
      </c>
      <c r="M12" s="9">
        <v>85.4</v>
      </c>
      <c r="N12" s="9">
        <v>116.7</v>
      </c>
      <c r="Q12" s="9">
        <v>40.8</v>
      </c>
      <c r="R12" s="9">
        <v>52.2</v>
      </c>
      <c r="S12" s="9">
        <v>80</v>
      </c>
      <c r="T12" s="9">
        <v>69.4</v>
      </c>
      <c r="U12" s="19">
        <f>(LARGE(E12:T12,1)+LARGE(E12:T12,2)+LARGE(E12:T12,3)+LARGE(E12:T12,4)+LARGE(E12:T12,5)+LARGE(E12:T12,6))</f>
        <v>546.1</v>
      </c>
    </row>
    <row r="13" spans="1:21" ht="11.25">
      <c r="A13" s="6" t="s">
        <v>36</v>
      </c>
      <c r="B13" s="6" t="s">
        <v>37</v>
      </c>
      <c r="C13" s="7">
        <v>1973</v>
      </c>
      <c r="D13" s="7">
        <v>35</v>
      </c>
      <c r="E13" s="9">
        <v>75.3</v>
      </c>
      <c r="F13" s="9">
        <v>74.7</v>
      </c>
      <c r="G13" s="9">
        <v>80</v>
      </c>
      <c r="H13" s="9">
        <v>96.7</v>
      </c>
      <c r="I13" s="9">
        <v>100</v>
      </c>
      <c r="J13" s="9">
        <v>89</v>
      </c>
      <c r="L13" s="9">
        <v>94.5</v>
      </c>
      <c r="O13" s="9">
        <v>72.5</v>
      </c>
      <c r="P13" s="9">
        <v>53.2</v>
      </c>
      <c r="S13" s="9">
        <v>73.2</v>
      </c>
      <c r="U13" s="19">
        <f>(LARGE(E13:T13,1)+LARGE(E13:T13,2)+LARGE(E13:T13,3)+LARGE(E13:T13,4)+LARGE(E13:T13,5)+LARGE(E13:T13,6))</f>
        <v>535.5</v>
      </c>
    </row>
    <row r="14" spans="1:21" ht="11.25">
      <c r="A14" s="6" t="s">
        <v>7</v>
      </c>
      <c r="B14" s="6" t="s">
        <v>2</v>
      </c>
      <c r="C14" s="7">
        <v>1973</v>
      </c>
      <c r="D14" s="7">
        <v>35</v>
      </c>
      <c r="E14" s="9">
        <v>77.9</v>
      </c>
      <c r="F14" s="9">
        <v>100</v>
      </c>
      <c r="G14" s="9">
        <v>70.7</v>
      </c>
      <c r="I14" s="9">
        <v>91.4</v>
      </c>
      <c r="L14" s="9">
        <v>86</v>
      </c>
      <c r="P14" s="9">
        <v>80</v>
      </c>
      <c r="Q14" s="9">
        <v>64</v>
      </c>
      <c r="S14" s="9">
        <v>78.3</v>
      </c>
      <c r="U14" s="19">
        <f>(LARGE(E14:T14,1)+LARGE(E14:T14,2)+LARGE(E14:T14,3)+LARGE(E14:T14,4)+LARGE(E14:T14,5)+LARGE(E14:T14,6))</f>
        <v>513.6</v>
      </c>
    </row>
    <row r="15" spans="1:21" ht="11.25">
      <c r="A15" s="6" t="s">
        <v>27</v>
      </c>
      <c r="B15" s="6" t="s">
        <v>28</v>
      </c>
      <c r="C15" s="7">
        <v>1998</v>
      </c>
      <c r="D15" s="7">
        <v>18</v>
      </c>
      <c r="E15" s="9">
        <v>73.8</v>
      </c>
      <c r="F15" s="9">
        <v>63.8</v>
      </c>
      <c r="G15" s="9">
        <v>68.4</v>
      </c>
      <c r="H15" s="9">
        <v>95</v>
      </c>
      <c r="I15" s="9">
        <v>67.9</v>
      </c>
      <c r="J15" s="9">
        <v>66.2</v>
      </c>
      <c r="K15" s="9">
        <v>80</v>
      </c>
      <c r="L15" s="9">
        <v>66.7</v>
      </c>
      <c r="M15" s="9">
        <v>80</v>
      </c>
      <c r="N15" s="9">
        <v>107.6</v>
      </c>
      <c r="O15" s="9">
        <v>56.5</v>
      </c>
      <c r="P15" s="9">
        <v>52.4</v>
      </c>
      <c r="Q15" s="9">
        <v>41.1</v>
      </c>
      <c r="S15" s="9">
        <v>70.1</v>
      </c>
      <c r="T15" s="9">
        <v>74.1</v>
      </c>
      <c r="U15" s="19">
        <f>(LARGE(E15:T15,1)+LARGE(E15:T15,2)+LARGE(E15:T15,3)+LARGE(E15:T15,4)+LARGE(E15:T15,5)+LARGE(E15:T15,6))</f>
        <v>510.50000000000006</v>
      </c>
    </row>
    <row r="16" spans="1:21" ht="11.25">
      <c r="A16" s="6" t="s">
        <v>39</v>
      </c>
      <c r="B16" s="6" t="s">
        <v>40</v>
      </c>
      <c r="C16" s="7">
        <v>1968</v>
      </c>
      <c r="D16" s="7">
        <v>35</v>
      </c>
      <c r="E16" s="9">
        <v>75.1</v>
      </c>
      <c r="F16" s="9">
        <v>67.1</v>
      </c>
      <c r="G16" s="9">
        <v>77.1</v>
      </c>
      <c r="H16" s="9">
        <v>77.5</v>
      </c>
      <c r="I16" s="9">
        <v>90.4</v>
      </c>
      <c r="J16" s="9">
        <v>93.3</v>
      </c>
      <c r="K16" s="9">
        <v>76.1</v>
      </c>
      <c r="L16" s="9">
        <v>76.5</v>
      </c>
      <c r="M16" s="9">
        <v>68.8</v>
      </c>
      <c r="N16" s="9">
        <v>95.4</v>
      </c>
      <c r="O16" s="9">
        <v>43.7</v>
      </c>
      <c r="P16" s="9">
        <v>47.6</v>
      </c>
      <c r="Q16" s="9">
        <v>57.8</v>
      </c>
      <c r="S16" s="9">
        <v>70.2</v>
      </c>
      <c r="U16" s="19">
        <f>(LARGE(E16:T16,1)+LARGE(E16:T16,2)+LARGE(E16:T16,3)+LARGE(E16:T16,4)+LARGE(E16:T16,5)+LARGE(E16:T16,6))</f>
        <v>510.20000000000005</v>
      </c>
    </row>
    <row r="17" spans="1:21" ht="11.25">
      <c r="A17" s="6" t="s">
        <v>31</v>
      </c>
      <c r="B17" s="6" t="s">
        <v>4</v>
      </c>
      <c r="C17" s="7">
        <v>1997</v>
      </c>
      <c r="D17" s="7">
        <v>20</v>
      </c>
      <c r="F17" s="9">
        <v>59.5</v>
      </c>
      <c r="H17" s="9">
        <v>73.4</v>
      </c>
      <c r="I17" s="9">
        <v>71.6</v>
      </c>
      <c r="J17" s="9">
        <v>56.3</v>
      </c>
      <c r="K17" s="9">
        <v>52.6</v>
      </c>
      <c r="L17" s="9">
        <v>110</v>
      </c>
      <c r="M17" s="9">
        <v>61.3</v>
      </c>
      <c r="N17" s="9">
        <v>96.9</v>
      </c>
      <c r="O17" s="9">
        <v>59</v>
      </c>
      <c r="Q17" s="9">
        <v>43</v>
      </c>
      <c r="R17" s="9">
        <v>54.7</v>
      </c>
      <c r="T17" s="9">
        <v>72.9</v>
      </c>
      <c r="U17" s="19">
        <f>(LARGE(E17:T17,1)+LARGE(E17:T17,2)+LARGE(E17:T17,3)+LARGE(E17:T17,4)+LARGE(E17:T17,5)+LARGE(E17:T17,6))</f>
        <v>486.1000000000001</v>
      </c>
    </row>
    <row r="18" spans="1:21" ht="11.25">
      <c r="A18" s="6" t="s">
        <v>41</v>
      </c>
      <c r="B18" s="6" t="s">
        <v>2</v>
      </c>
      <c r="C18" s="7">
        <v>1974</v>
      </c>
      <c r="D18" s="7">
        <v>35</v>
      </c>
      <c r="E18" s="9">
        <v>61.9</v>
      </c>
      <c r="F18" s="9">
        <v>70.1</v>
      </c>
      <c r="G18" s="9">
        <v>67.8</v>
      </c>
      <c r="H18" s="9">
        <v>68.6</v>
      </c>
      <c r="I18" s="9">
        <v>77.2</v>
      </c>
      <c r="J18" s="9">
        <v>93.3</v>
      </c>
      <c r="K18" s="9">
        <v>79.5</v>
      </c>
      <c r="L18" s="9">
        <v>95</v>
      </c>
      <c r="O18" s="9">
        <v>68.9</v>
      </c>
      <c r="P18" s="9">
        <v>55.1</v>
      </c>
      <c r="Q18" s="9">
        <v>55.4</v>
      </c>
      <c r="R18" s="9">
        <v>61.2</v>
      </c>
      <c r="S18" s="9">
        <v>69.2</v>
      </c>
      <c r="T18" s="9">
        <v>64.2</v>
      </c>
      <c r="U18" s="19">
        <f>(LARGE(E18:T18,1)+LARGE(E18:T18,2)+LARGE(E18:T18,3)+LARGE(E18:T18,4)+LARGE(E18:T18,5)+LARGE(E18:T18,6))</f>
        <v>484.3</v>
      </c>
    </row>
    <row r="19" spans="1:21" ht="11.25">
      <c r="A19" s="6" t="s">
        <v>82</v>
      </c>
      <c r="B19" s="6" t="s">
        <v>4</v>
      </c>
      <c r="C19" s="7">
        <v>1963</v>
      </c>
      <c r="D19" s="7">
        <v>50</v>
      </c>
      <c r="E19" s="9">
        <v>80</v>
      </c>
      <c r="F19" s="9">
        <v>59.1</v>
      </c>
      <c r="G19" s="9">
        <v>77</v>
      </c>
      <c r="I19" s="9">
        <v>70.3</v>
      </c>
      <c r="J19" s="9">
        <v>69.2</v>
      </c>
      <c r="K19" s="9">
        <v>75.5</v>
      </c>
      <c r="N19" s="9">
        <v>108.2</v>
      </c>
      <c r="P19" s="9">
        <v>66.3</v>
      </c>
      <c r="Q19" s="9">
        <v>61.9</v>
      </c>
      <c r="R19" s="9">
        <v>56.5</v>
      </c>
      <c r="U19" s="19">
        <f>(LARGE(E19:T19,1)+LARGE(E19:T19,2)+LARGE(E19:T19,3)+LARGE(E19:T19,4)+LARGE(E19:T19,5)+LARGE(E19:T19,6))</f>
        <v>480.2</v>
      </c>
    </row>
    <row r="20" spans="1:21" ht="11.25">
      <c r="A20" s="11" t="s">
        <v>70</v>
      </c>
      <c r="B20" s="11" t="s">
        <v>48</v>
      </c>
      <c r="C20" s="10">
        <v>1958</v>
      </c>
      <c r="D20" s="10">
        <v>50</v>
      </c>
      <c r="E20" s="9">
        <v>71.2</v>
      </c>
      <c r="F20" s="9">
        <v>73.9</v>
      </c>
      <c r="G20" s="9">
        <v>63</v>
      </c>
      <c r="H20" s="9">
        <v>80</v>
      </c>
      <c r="I20" s="9">
        <v>75.7</v>
      </c>
      <c r="J20" s="9">
        <v>58.4</v>
      </c>
      <c r="L20" s="9">
        <v>83.8</v>
      </c>
      <c r="R20" s="9">
        <v>68.2</v>
      </c>
      <c r="S20" s="9">
        <v>79.7</v>
      </c>
      <c r="U20" s="19">
        <f>(LARGE(E20:T20,1)+LARGE(E20:T20,2)+LARGE(E20:T20,3)+LARGE(E20:T20,4)+LARGE(E20:T20,5)+LARGE(E20:T20,6))</f>
        <v>464.3</v>
      </c>
    </row>
    <row r="21" spans="1:21" ht="11.25">
      <c r="A21" s="6" t="s">
        <v>69</v>
      </c>
      <c r="B21" s="6" t="s">
        <v>28</v>
      </c>
      <c r="C21" s="7">
        <v>1999</v>
      </c>
      <c r="D21" s="13">
        <v>18</v>
      </c>
      <c r="E21" s="9">
        <v>41.9</v>
      </c>
      <c r="G21" s="9">
        <v>75.6</v>
      </c>
      <c r="H21" s="9">
        <v>0</v>
      </c>
      <c r="I21" s="9">
        <v>80</v>
      </c>
      <c r="J21" s="9">
        <v>80</v>
      </c>
      <c r="K21" s="9">
        <v>75</v>
      </c>
      <c r="L21" s="9">
        <v>80</v>
      </c>
      <c r="M21" s="9">
        <v>68.8</v>
      </c>
      <c r="Q21" s="9">
        <v>63.7</v>
      </c>
      <c r="U21" s="19">
        <f>(LARGE(E21:T21,1)+LARGE(E21:T21,2)+LARGE(E21:T21,3)+LARGE(E21:T21,4)+LARGE(E21:T21,5)+LARGE(E21:T21,6))</f>
        <v>459.40000000000003</v>
      </c>
    </row>
    <row r="22" spans="1:21" ht="11.25">
      <c r="A22" s="6" t="s">
        <v>35</v>
      </c>
      <c r="B22" s="6" t="s">
        <v>1</v>
      </c>
      <c r="C22" s="7">
        <v>1984</v>
      </c>
      <c r="D22" s="7">
        <v>21</v>
      </c>
      <c r="E22" s="9">
        <v>88.7</v>
      </c>
      <c r="F22" s="9">
        <v>75.2</v>
      </c>
      <c r="H22" s="9">
        <v>74.7</v>
      </c>
      <c r="I22" s="9">
        <v>92.3</v>
      </c>
      <c r="L22" s="9">
        <v>99.6</v>
      </c>
      <c r="U22" s="19">
        <f>SUM(E22:T22)</f>
        <v>430.5</v>
      </c>
    </row>
    <row r="23" spans="1:21" ht="11.25">
      <c r="A23" s="6" t="s">
        <v>8</v>
      </c>
      <c r="B23" s="6" t="s">
        <v>3</v>
      </c>
      <c r="C23" s="7">
        <v>1986</v>
      </c>
      <c r="D23" s="7">
        <v>21</v>
      </c>
      <c r="G23" s="9">
        <v>64.6</v>
      </c>
      <c r="H23" s="9">
        <v>70.3</v>
      </c>
      <c r="I23" s="9">
        <v>103.7</v>
      </c>
      <c r="J23" s="9">
        <v>73.5</v>
      </c>
      <c r="O23" s="9">
        <v>68</v>
      </c>
      <c r="P23" s="9">
        <v>36.3</v>
      </c>
      <c r="U23" s="19">
        <f>(LARGE(E23:T23,1)+LARGE(E23:T23,2)+LARGE(E23:T23,3)+LARGE(E23:T23,4)+LARGE(E23:T23,5)+LARGE(E23:T23,6))</f>
        <v>416.40000000000003</v>
      </c>
    </row>
    <row r="24" spans="1:21" ht="11.25">
      <c r="A24" s="11" t="s">
        <v>72</v>
      </c>
      <c r="B24" s="11" t="s">
        <v>3</v>
      </c>
      <c r="C24" s="10">
        <v>1959</v>
      </c>
      <c r="D24" s="10">
        <v>50</v>
      </c>
      <c r="E24" s="9">
        <v>33.7</v>
      </c>
      <c r="F24" s="9">
        <v>57.6</v>
      </c>
      <c r="G24" s="9">
        <v>67.9</v>
      </c>
      <c r="H24" s="9">
        <v>46.4</v>
      </c>
      <c r="I24" s="9">
        <v>61.2</v>
      </c>
      <c r="J24" s="9">
        <v>59.3</v>
      </c>
      <c r="L24" s="9">
        <v>70.3</v>
      </c>
      <c r="N24" s="9">
        <v>69.3</v>
      </c>
      <c r="Q24" s="9">
        <v>61.5</v>
      </c>
      <c r="R24" s="9">
        <v>27.3</v>
      </c>
      <c r="S24" s="9">
        <v>75.1</v>
      </c>
      <c r="T24" s="9">
        <v>29</v>
      </c>
      <c r="U24" s="19">
        <f>(LARGE(E24:T24,1)+LARGE(E24:T24,2)+LARGE(E24:T24,3)+LARGE(E24:T24,4)+LARGE(E24:T24,5)+LARGE(E24:T24,6))</f>
        <v>405.3</v>
      </c>
    </row>
    <row r="25" spans="1:21" ht="11.25">
      <c r="A25" s="11" t="s">
        <v>74</v>
      </c>
      <c r="B25" s="11" t="s">
        <v>3</v>
      </c>
      <c r="C25" s="10">
        <v>1955</v>
      </c>
      <c r="D25" s="10">
        <v>60</v>
      </c>
      <c r="F25" s="9">
        <v>46.7</v>
      </c>
      <c r="G25" s="9">
        <v>59.8</v>
      </c>
      <c r="H25" s="9">
        <v>60</v>
      </c>
      <c r="I25" s="9">
        <v>60</v>
      </c>
      <c r="J25" s="9">
        <v>58</v>
      </c>
      <c r="L25" s="9">
        <v>75.2</v>
      </c>
      <c r="M25" s="9">
        <v>48.3</v>
      </c>
      <c r="P25" s="9">
        <v>60</v>
      </c>
      <c r="Q25" s="9">
        <v>39.7</v>
      </c>
      <c r="R25" s="9">
        <v>50.2</v>
      </c>
      <c r="S25" s="9">
        <v>52.7</v>
      </c>
      <c r="U25" s="19">
        <f>(LARGE(E25:T25,1)+LARGE(E25:T25,2)+LARGE(E25:T25,3)+LARGE(E25:T25,4)+LARGE(E25:T25,5)+LARGE(E25:T25,6))</f>
        <v>373</v>
      </c>
    </row>
    <row r="26" spans="1:21" ht="11.25">
      <c r="A26" s="11" t="s">
        <v>71</v>
      </c>
      <c r="B26" s="11" t="s">
        <v>37</v>
      </c>
      <c r="C26" s="10">
        <v>1965</v>
      </c>
      <c r="D26" s="10">
        <v>50</v>
      </c>
      <c r="E26" s="9">
        <v>44</v>
      </c>
      <c r="F26" s="9">
        <v>50.7</v>
      </c>
      <c r="G26" s="9">
        <v>43.6</v>
      </c>
      <c r="H26" s="9">
        <v>67.8</v>
      </c>
      <c r="I26" s="9">
        <v>60.4</v>
      </c>
      <c r="J26" s="9">
        <v>0</v>
      </c>
      <c r="K26" s="9">
        <v>60</v>
      </c>
      <c r="L26" s="9">
        <v>74.6</v>
      </c>
      <c r="M26" s="9">
        <v>41.3</v>
      </c>
      <c r="P26" s="9">
        <v>37.5</v>
      </c>
      <c r="R26" s="9">
        <v>35.1</v>
      </c>
      <c r="S26" s="9">
        <v>54</v>
      </c>
      <c r="U26" s="19">
        <f>(LARGE(E26:T26,1)+LARGE(E26:T26,2)+LARGE(E26:T26,3)+LARGE(E26:T26,4)+LARGE(E26:T26,5)+LARGE(E26:T26,6))</f>
        <v>367.49999999999994</v>
      </c>
    </row>
    <row r="27" spans="1:21" ht="11.25">
      <c r="A27" s="6" t="s">
        <v>113</v>
      </c>
      <c r="B27" s="6" t="s">
        <v>0</v>
      </c>
      <c r="C27" s="7">
        <v>1996</v>
      </c>
      <c r="D27" s="7">
        <v>20</v>
      </c>
      <c r="E27" s="9">
        <v>51</v>
      </c>
      <c r="L27" s="9">
        <v>104.3</v>
      </c>
      <c r="M27" s="9">
        <v>73.8</v>
      </c>
      <c r="N27" s="9">
        <v>110</v>
      </c>
      <c r="R27" s="9">
        <v>21.1</v>
      </c>
      <c r="U27" s="19">
        <f>SUM(E27:T27)</f>
        <v>360.20000000000005</v>
      </c>
    </row>
    <row r="28" spans="1:21" ht="11.25">
      <c r="A28" s="6" t="s">
        <v>19</v>
      </c>
      <c r="B28" s="6" t="s">
        <v>20</v>
      </c>
      <c r="C28" s="7">
        <v>1990</v>
      </c>
      <c r="D28" s="7">
        <v>21</v>
      </c>
      <c r="H28" s="9">
        <v>120</v>
      </c>
      <c r="I28" s="9">
        <v>120</v>
      </c>
      <c r="J28" s="9">
        <v>120</v>
      </c>
      <c r="U28" s="19">
        <f>SUM(E28:T28)</f>
        <v>360</v>
      </c>
    </row>
    <row r="29" spans="1:21" ht="11.25">
      <c r="A29" s="13" t="s">
        <v>431</v>
      </c>
      <c r="B29" s="13" t="s">
        <v>4</v>
      </c>
      <c r="C29" s="13">
        <v>1999</v>
      </c>
      <c r="D29" s="13">
        <v>18</v>
      </c>
      <c r="E29" s="13">
        <v>82.5</v>
      </c>
      <c r="F29" s="13"/>
      <c r="G29" s="13"/>
      <c r="H29" s="13"/>
      <c r="I29" s="13"/>
      <c r="J29" s="13"/>
      <c r="K29" s="13"/>
      <c r="L29" s="13"/>
      <c r="M29" s="13"/>
      <c r="N29" s="13"/>
      <c r="O29" s="9">
        <v>0</v>
      </c>
      <c r="P29" s="9">
        <v>33.5</v>
      </c>
      <c r="Q29" s="9">
        <v>56.1</v>
      </c>
      <c r="R29" s="9">
        <v>42.2</v>
      </c>
      <c r="S29" s="9">
        <v>63.3</v>
      </c>
      <c r="T29" s="9">
        <v>80</v>
      </c>
      <c r="U29" s="19">
        <f>(LARGE(E29:T29,1)+LARGE(E29:T29,2)+LARGE(E29:T29,3)+LARGE(E29:T29,4)+LARGE(E29:T29,5)+LARGE(E29:T29,6))</f>
        <v>357.6</v>
      </c>
    </row>
    <row r="30" spans="1:21" ht="11.25">
      <c r="A30" s="6" t="s">
        <v>117</v>
      </c>
      <c r="B30" s="6" t="s">
        <v>3</v>
      </c>
      <c r="C30" s="7">
        <v>1982</v>
      </c>
      <c r="D30" s="7">
        <v>21</v>
      </c>
      <c r="E30" s="9">
        <v>43.7</v>
      </c>
      <c r="F30" s="9">
        <v>41.4</v>
      </c>
      <c r="G30" s="9">
        <v>42.3</v>
      </c>
      <c r="K30" s="9">
        <v>36.8</v>
      </c>
      <c r="L30" s="9">
        <v>49.1</v>
      </c>
      <c r="M30" s="9">
        <v>41.1</v>
      </c>
      <c r="N30" s="9">
        <v>116.5</v>
      </c>
      <c r="Q30" s="9">
        <v>60</v>
      </c>
      <c r="R30" s="9">
        <v>0</v>
      </c>
      <c r="U30" s="19">
        <f>(LARGE(E30:T30,1)+LARGE(E30:T30,2)+LARGE(E30:T30,3)+LARGE(E30:T30,4)+LARGE(E30:T30,5)+LARGE(E30:T30,6))</f>
        <v>353</v>
      </c>
    </row>
    <row r="31" spans="1:21" ht="11.25">
      <c r="A31" s="6" t="s">
        <v>60</v>
      </c>
      <c r="B31" s="6" t="s">
        <v>134</v>
      </c>
      <c r="C31" s="7">
        <v>2002</v>
      </c>
      <c r="D31" s="7">
        <v>14</v>
      </c>
      <c r="E31" s="9">
        <v>60</v>
      </c>
      <c r="F31" s="9">
        <v>44.5</v>
      </c>
      <c r="G31" s="9">
        <v>60</v>
      </c>
      <c r="H31" s="9">
        <v>52.4</v>
      </c>
      <c r="I31" s="9">
        <v>60</v>
      </c>
      <c r="J31" s="9">
        <v>40.9</v>
      </c>
      <c r="K31" s="9">
        <v>41.3</v>
      </c>
      <c r="L31" s="9">
        <v>60</v>
      </c>
      <c r="O31" s="9">
        <v>60</v>
      </c>
      <c r="P31" s="9">
        <v>31.7</v>
      </c>
      <c r="Q31" s="9">
        <v>42.8</v>
      </c>
      <c r="U31" s="19">
        <f>(LARGE(E31:T31,1)+LARGE(E31:T31,2)+LARGE(E31:T31,3)+LARGE(E31:T31,4)+LARGE(E31:T31,5)+LARGE(E31:T31,6))</f>
        <v>352.4</v>
      </c>
    </row>
    <row r="32" spans="1:21" ht="11.25">
      <c r="A32" s="6" t="s">
        <v>38</v>
      </c>
      <c r="B32" s="6" t="s">
        <v>3</v>
      </c>
      <c r="C32" s="7">
        <v>1962</v>
      </c>
      <c r="D32" s="7">
        <v>50</v>
      </c>
      <c r="F32" s="9">
        <v>74.3</v>
      </c>
      <c r="H32" s="9">
        <v>87.3</v>
      </c>
      <c r="I32" s="9">
        <v>92.2</v>
      </c>
      <c r="J32" s="9">
        <v>97.7</v>
      </c>
      <c r="U32" s="19">
        <f>SUM(E32:T32)</f>
        <v>351.5</v>
      </c>
    </row>
    <row r="33" spans="1:21" ht="11.25">
      <c r="A33" s="11" t="s">
        <v>75</v>
      </c>
      <c r="B33" s="11" t="s">
        <v>3</v>
      </c>
      <c r="C33" s="10">
        <v>1951</v>
      </c>
      <c r="D33" s="10">
        <v>60</v>
      </c>
      <c r="F33" s="9">
        <v>32.5</v>
      </c>
      <c r="G33" s="9">
        <v>41.3</v>
      </c>
      <c r="H33" s="9">
        <v>51.9</v>
      </c>
      <c r="I33" s="9">
        <v>44.8</v>
      </c>
      <c r="J33" s="9">
        <v>60</v>
      </c>
      <c r="K33" s="9">
        <v>38.8</v>
      </c>
      <c r="L33" s="9">
        <v>76.3</v>
      </c>
      <c r="M33" s="9">
        <v>48.6</v>
      </c>
      <c r="N33" s="9">
        <v>67.2</v>
      </c>
      <c r="Q33" s="9">
        <v>35.2</v>
      </c>
      <c r="S33" s="9">
        <v>43.4</v>
      </c>
      <c r="U33" s="19">
        <f>(LARGE(E33:T33,1)+LARGE(E33:T33,2)+LARGE(E33:T33,3)+LARGE(E33:T33,4)+LARGE(E33:T33,5)+LARGE(E33:T33,6))</f>
        <v>348.8</v>
      </c>
    </row>
    <row r="34" spans="1:21" ht="11.25">
      <c r="A34" s="6" t="s">
        <v>102</v>
      </c>
      <c r="B34" s="6" t="s">
        <v>92</v>
      </c>
      <c r="C34" s="7">
        <v>1984</v>
      </c>
      <c r="D34" s="7">
        <v>21</v>
      </c>
      <c r="E34" s="9">
        <v>29.5</v>
      </c>
      <c r="F34" s="9">
        <v>60</v>
      </c>
      <c r="G34" s="9">
        <v>52.4</v>
      </c>
      <c r="K34" s="9">
        <v>53.9</v>
      </c>
      <c r="O34" s="9">
        <v>42.1</v>
      </c>
      <c r="P34" s="9">
        <v>52.7</v>
      </c>
      <c r="Q34" s="9">
        <v>52.6</v>
      </c>
      <c r="R34" s="9">
        <v>15.5</v>
      </c>
      <c r="S34" s="9">
        <v>60</v>
      </c>
      <c r="U34" s="19">
        <f>(LARGE(E34:T34,1)+LARGE(E34:T34,2)+LARGE(E34:T34,3)+LARGE(E34:T34,4)+LARGE(E34:T34,5)+LARGE(E34:T34,6))</f>
        <v>331.6</v>
      </c>
    </row>
    <row r="35" spans="1:21" ht="11.25">
      <c r="A35" s="6" t="s">
        <v>449</v>
      </c>
      <c r="B35" s="6" t="s">
        <v>3</v>
      </c>
      <c r="C35" s="6">
        <v>1994</v>
      </c>
      <c r="D35" s="6">
        <v>21</v>
      </c>
      <c r="E35" s="6">
        <v>61.6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9">
        <v>39.3</v>
      </c>
      <c r="Q35" s="9">
        <v>59.4</v>
      </c>
      <c r="R35" s="9">
        <v>63.8</v>
      </c>
      <c r="S35" s="9">
        <v>74.3</v>
      </c>
      <c r="U35" s="19">
        <f>SUM(E35:T35)</f>
        <v>298.40000000000003</v>
      </c>
    </row>
    <row r="36" spans="1:21" ht="11.25">
      <c r="A36" s="6" t="s">
        <v>59</v>
      </c>
      <c r="B36" s="6" t="s">
        <v>433</v>
      </c>
      <c r="C36" s="7">
        <v>2001</v>
      </c>
      <c r="D36" s="13">
        <v>16</v>
      </c>
      <c r="F36" s="9">
        <v>40</v>
      </c>
      <c r="G36" s="9">
        <v>40</v>
      </c>
      <c r="H36" s="9">
        <v>60</v>
      </c>
      <c r="I36" s="9">
        <v>49.6</v>
      </c>
      <c r="J36" s="9">
        <v>0</v>
      </c>
      <c r="K36" s="9">
        <v>32.9</v>
      </c>
      <c r="O36" s="9">
        <v>40</v>
      </c>
      <c r="R36" s="9">
        <v>40</v>
      </c>
      <c r="T36" s="9">
        <v>60</v>
      </c>
      <c r="U36" s="19">
        <f>(LARGE(E36:T36,1)+LARGE(E36:T36,2)+LARGE(E36:T36,3)+LARGE(E36:T36,4)+LARGE(E36:T36,5)+LARGE(E36:T36,6))</f>
        <v>289.6</v>
      </c>
    </row>
    <row r="37" spans="1:21" ht="11.25">
      <c r="A37" s="6" t="s">
        <v>120</v>
      </c>
      <c r="B37" s="6" t="s">
        <v>0</v>
      </c>
      <c r="C37" s="6">
        <v>1961</v>
      </c>
      <c r="D37" s="10">
        <v>50</v>
      </c>
      <c r="E37" s="9">
        <v>22.6</v>
      </c>
      <c r="F37" s="9">
        <v>57.8</v>
      </c>
      <c r="K37" s="9">
        <v>67.9</v>
      </c>
      <c r="M37" s="9">
        <v>50.1</v>
      </c>
      <c r="N37" s="9">
        <v>90</v>
      </c>
      <c r="U37" s="19">
        <f>SUM(E37:T37)</f>
        <v>288.4</v>
      </c>
    </row>
    <row r="38" spans="1:21" ht="11.25">
      <c r="A38" s="6" t="s">
        <v>141</v>
      </c>
      <c r="B38" s="6" t="s">
        <v>3</v>
      </c>
      <c r="C38" s="6">
        <v>1979</v>
      </c>
      <c r="D38" s="10">
        <v>35</v>
      </c>
      <c r="E38" s="6">
        <v>91</v>
      </c>
      <c r="F38" s="6"/>
      <c r="G38" s="6"/>
      <c r="H38" s="6"/>
      <c r="I38" s="6"/>
      <c r="J38" s="6"/>
      <c r="K38" s="6"/>
      <c r="L38" s="9">
        <v>98.3</v>
      </c>
      <c r="Q38" s="9">
        <v>94</v>
      </c>
      <c r="U38" s="19">
        <f>SUM(E38:T38)</f>
        <v>283.3</v>
      </c>
    </row>
    <row r="39" spans="1:21" ht="11.25">
      <c r="A39" s="6" t="s">
        <v>24</v>
      </c>
      <c r="B39" s="6" t="s">
        <v>3</v>
      </c>
      <c r="C39" s="7">
        <v>1994</v>
      </c>
      <c r="D39" s="7">
        <v>21</v>
      </c>
      <c r="F39" s="9">
        <v>69.5</v>
      </c>
      <c r="G39" s="9">
        <v>72.9</v>
      </c>
      <c r="H39" s="9">
        <v>65</v>
      </c>
      <c r="I39" s="9">
        <v>0</v>
      </c>
      <c r="M39" s="9">
        <v>72.9</v>
      </c>
      <c r="U39" s="19">
        <f>SUM(E39:T39)</f>
        <v>280.3</v>
      </c>
    </row>
    <row r="40" spans="1:21" ht="11.25">
      <c r="A40" s="6" t="s">
        <v>23</v>
      </c>
      <c r="B40" s="6" t="s">
        <v>4</v>
      </c>
      <c r="C40" s="7">
        <v>1995</v>
      </c>
      <c r="D40" s="10">
        <v>21</v>
      </c>
      <c r="H40" s="9">
        <v>69.6</v>
      </c>
      <c r="I40" s="9">
        <v>105.9</v>
      </c>
      <c r="J40" s="9">
        <v>104.7</v>
      </c>
      <c r="U40" s="19">
        <f>SUM(E40:T40)</f>
        <v>280.2</v>
      </c>
    </row>
    <row r="41" spans="1:21" ht="11.25">
      <c r="A41" s="6" t="s">
        <v>91</v>
      </c>
      <c r="B41" s="6" t="s">
        <v>92</v>
      </c>
      <c r="C41" s="7">
        <v>1962</v>
      </c>
      <c r="D41" s="7">
        <v>50</v>
      </c>
      <c r="E41" s="9">
        <v>33</v>
      </c>
      <c r="F41" s="9">
        <v>65.4</v>
      </c>
      <c r="G41" s="9">
        <v>53.3</v>
      </c>
      <c r="K41" s="9">
        <v>70.1</v>
      </c>
      <c r="O41" s="9">
        <v>12.7</v>
      </c>
      <c r="P41" s="9">
        <v>1</v>
      </c>
      <c r="Q41" s="9">
        <v>14.4</v>
      </c>
      <c r="R41" s="9">
        <v>24.9</v>
      </c>
      <c r="S41" s="9">
        <v>32.4</v>
      </c>
      <c r="U41" s="19">
        <f>(LARGE(E41:T41,1)+LARGE(E41:T41,2)+LARGE(E41:T41,3)+LARGE(E41:T41,4)+LARGE(E41:T41,5)+LARGE(E41:T41,6))</f>
        <v>279.1</v>
      </c>
    </row>
    <row r="42" spans="1:21" ht="11.25">
      <c r="A42" s="6" t="s">
        <v>68</v>
      </c>
      <c r="B42" s="6" t="s">
        <v>67</v>
      </c>
      <c r="C42" s="7">
        <v>2000</v>
      </c>
      <c r="D42" s="7">
        <v>16</v>
      </c>
      <c r="F42" s="9">
        <v>41.9</v>
      </c>
      <c r="H42" s="9">
        <v>0</v>
      </c>
      <c r="I42" s="9">
        <v>31</v>
      </c>
      <c r="J42" s="9">
        <v>53.9</v>
      </c>
      <c r="K42" s="9">
        <v>32.9</v>
      </c>
      <c r="L42" s="9">
        <v>38.2</v>
      </c>
      <c r="N42" s="9">
        <v>80</v>
      </c>
      <c r="O42" s="9">
        <v>0</v>
      </c>
      <c r="P42" s="9">
        <v>0</v>
      </c>
      <c r="R42" s="9">
        <v>0</v>
      </c>
      <c r="S42" s="9">
        <v>0</v>
      </c>
      <c r="T42" s="9">
        <v>27.5</v>
      </c>
      <c r="U42" s="19">
        <f>(LARGE(E42:T42,1)+LARGE(E42:T42,2)+LARGE(E42:T42,3)+LARGE(E42:T42,4)+LARGE(E42:T42,5)+LARGE(E42:T42,6))</f>
        <v>277.9</v>
      </c>
    </row>
    <row r="43" spans="1:21" s="17" customFormat="1" ht="11.25">
      <c r="A43" s="6" t="s">
        <v>83</v>
      </c>
      <c r="B43" s="6" t="s">
        <v>37</v>
      </c>
      <c r="C43" s="7">
        <v>1954</v>
      </c>
      <c r="D43" s="7">
        <v>60</v>
      </c>
      <c r="E43" s="9">
        <v>43</v>
      </c>
      <c r="F43" s="9">
        <v>40.2</v>
      </c>
      <c r="G43" s="9">
        <v>43</v>
      </c>
      <c r="H43" s="9"/>
      <c r="I43" s="9">
        <v>45.1</v>
      </c>
      <c r="J43" s="9">
        <v>59.9</v>
      </c>
      <c r="K43" s="9">
        <v>40.3</v>
      </c>
      <c r="L43" s="9"/>
      <c r="M43" s="9">
        <v>41.3</v>
      </c>
      <c r="N43" s="9"/>
      <c r="O43" s="9"/>
      <c r="P43" s="9">
        <v>44.8</v>
      </c>
      <c r="Q43" s="9">
        <v>14.9</v>
      </c>
      <c r="R43" s="9">
        <v>16.9</v>
      </c>
      <c r="S43" s="9">
        <v>16.2</v>
      </c>
      <c r="T43" s="9"/>
      <c r="U43" s="19">
        <f>(LARGE(E43:T43,1)+LARGE(E43:T43,2)+LARGE(E43:T43,3)+LARGE(E43:T43,4)+LARGE(E43:T43,5)+LARGE(E43:T43,6))</f>
        <v>277.1</v>
      </c>
    </row>
    <row r="44" spans="1:21" s="17" customFormat="1" ht="11.25">
      <c r="A44" s="6" t="s">
        <v>121</v>
      </c>
      <c r="B44" s="6" t="s">
        <v>0</v>
      </c>
      <c r="C44" s="6">
        <v>1998</v>
      </c>
      <c r="D44" s="7">
        <v>18</v>
      </c>
      <c r="E44" s="9"/>
      <c r="F44" s="9">
        <v>51.1</v>
      </c>
      <c r="G44" s="9"/>
      <c r="H44" s="9"/>
      <c r="I44" s="9"/>
      <c r="J44" s="9"/>
      <c r="K44" s="9"/>
      <c r="L44" s="9"/>
      <c r="M44" s="9">
        <v>73.9</v>
      </c>
      <c r="N44" s="9">
        <v>95.8</v>
      </c>
      <c r="O44" s="9"/>
      <c r="P44" s="9"/>
      <c r="Q44" s="9">
        <v>56.1</v>
      </c>
      <c r="R44" s="9">
        <v>0</v>
      </c>
      <c r="S44" s="9"/>
      <c r="T44" s="9"/>
      <c r="U44" s="19">
        <f>SUM(E44:T44)</f>
        <v>276.90000000000003</v>
      </c>
    </row>
    <row r="45" spans="1:21" s="17" customFormat="1" ht="11.25">
      <c r="A45" s="6" t="s">
        <v>21</v>
      </c>
      <c r="B45" s="6" t="s">
        <v>22</v>
      </c>
      <c r="C45" s="7">
        <v>1987</v>
      </c>
      <c r="D45" s="7">
        <v>21</v>
      </c>
      <c r="E45" s="9"/>
      <c r="F45" s="9"/>
      <c r="G45" s="9"/>
      <c r="H45" s="9">
        <v>83.8</v>
      </c>
      <c r="I45" s="9">
        <v>103.7</v>
      </c>
      <c r="J45" s="9">
        <v>85.2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19">
        <f>SUM(E45:T45)</f>
        <v>272.7</v>
      </c>
    </row>
    <row r="46" spans="1:21" s="17" customFormat="1" ht="11.25">
      <c r="A46" s="6" t="s">
        <v>98</v>
      </c>
      <c r="B46" s="6" t="s">
        <v>3</v>
      </c>
      <c r="C46" s="7">
        <v>1960</v>
      </c>
      <c r="D46" s="7">
        <v>50</v>
      </c>
      <c r="E46" s="9"/>
      <c r="F46" s="9">
        <v>51.3</v>
      </c>
      <c r="G46" s="9"/>
      <c r="H46" s="9"/>
      <c r="I46" s="9"/>
      <c r="J46" s="9"/>
      <c r="K46" s="9"/>
      <c r="L46" s="9"/>
      <c r="M46" s="9">
        <v>72.3</v>
      </c>
      <c r="N46" s="9">
        <v>81</v>
      </c>
      <c r="O46" s="9">
        <v>41.6</v>
      </c>
      <c r="P46" s="9"/>
      <c r="Q46" s="9"/>
      <c r="R46" s="9"/>
      <c r="S46" s="9"/>
      <c r="T46" s="9"/>
      <c r="U46" s="19">
        <f>SUM(E46:T46)</f>
        <v>246.2</v>
      </c>
    </row>
    <row r="47" spans="1:21" s="17" customFormat="1" ht="11.25">
      <c r="A47" s="6" t="s">
        <v>29</v>
      </c>
      <c r="B47" s="6" t="s">
        <v>30</v>
      </c>
      <c r="C47" s="7">
        <v>1995</v>
      </c>
      <c r="D47" s="10">
        <v>21</v>
      </c>
      <c r="E47" s="9"/>
      <c r="F47" s="9"/>
      <c r="G47" s="9"/>
      <c r="H47" s="9">
        <v>84.2</v>
      </c>
      <c r="I47" s="9">
        <v>75.1</v>
      </c>
      <c r="J47" s="9">
        <v>85.4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19">
        <f>SUM(E47:T47)</f>
        <v>244.70000000000002</v>
      </c>
    </row>
    <row r="48" spans="1:21" s="17" customFormat="1" ht="11.25">
      <c r="A48" s="6" t="s">
        <v>140</v>
      </c>
      <c r="B48" s="6" t="s">
        <v>28</v>
      </c>
      <c r="C48" s="6">
        <v>1995</v>
      </c>
      <c r="D48" s="10">
        <v>21</v>
      </c>
      <c r="E48" s="6"/>
      <c r="F48" s="6"/>
      <c r="G48" s="6"/>
      <c r="H48" s="6"/>
      <c r="I48" s="6"/>
      <c r="J48" s="6"/>
      <c r="K48" s="6"/>
      <c r="L48" s="9">
        <v>105.8</v>
      </c>
      <c r="M48" s="9">
        <v>68.9</v>
      </c>
      <c r="N48" s="9">
        <v>65.2</v>
      </c>
      <c r="O48" s="9"/>
      <c r="P48" s="9"/>
      <c r="Q48" s="9"/>
      <c r="R48" s="9"/>
      <c r="S48" s="9"/>
      <c r="T48" s="9"/>
      <c r="U48" s="19">
        <f>SUM(E48:T48)</f>
        <v>239.89999999999998</v>
      </c>
    </row>
    <row r="49" spans="1:21" s="17" customFormat="1" ht="11.25">
      <c r="A49" s="6" t="s">
        <v>99</v>
      </c>
      <c r="B49" s="6" t="s">
        <v>0</v>
      </c>
      <c r="C49" s="7">
        <v>1956</v>
      </c>
      <c r="D49" s="7">
        <v>60</v>
      </c>
      <c r="E49" s="9">
        <v>42</v>
      </c>
      <c r="F49" s="9">
        <v>40.8</v>
      </c>
      <c r="G49" s="9"/>
      <c r="H49" s="9"/>
      <c r="I49" s="9"/>
      <c r="J49" s="9"/>
      <c r="K49" s="9">
        <v>38.9</v>
      </c>
      <c r="L49" s="9">
        <v>51.2</v>
      </c>
      <c r="M49" s="9">
        <v>0</v>
      </c>
      <c r="N49" s="9"/>
      <c r="O49" s="9"/>
      <c r="P49" s="9"/>
      <c r="Q49" s="9">
        <v>35</v>
      </c>
      <c r="R49" s="9"/>
      <c r="S49" s="9">
        <v>29.6</v>
      </c>
      <c r="T49" s="9"/>
      <c r="U49" s="19">
        <f>(LARGE(E49:T49,1)+LARGE(E49:T49,2)+LARGE(E49:T49,3)+LARGE(E49:T49,4)+LARGE(E49:T49,5)+LARGE(E49:T49,6))</f>
        <v>237.5</v>
      </c>
    </row>
    <row r="50" spans="1:21" s="17" customFormat="1" ht="11.25">
      <c r="A50" s="6" t="s">
        <v>45</v>
      </c>
      <c r="B50" s="6" t="s">
        <v>28</v>
      </c>
      <c r="C50" s="7">
        <v>2003</v>
      </c>
      <c r="D50" s="13">
        <v>14</v>
      </c>
      <c r="E50" s="9"/>
      <c r="F50" s="9"/>
      <c r="G50" s="9"/>
      <c r="H50" s="9">
        <v>40</v>
      </c>
      <c r="I50" s="9">
        <v>40</v>
      </c>
      <c r="J50" s="9">
        <v>29.3</v>
      </c>
      <c r="K50" s="9">
        <v>36.9</v>
      </c>
      <c r="L50" s="9">
        <v>38.9</v>
      </c>
      <c r="M50" s="9">
        <v>26.7</v>
      </c>
      <c r="N50" s="9">
        <v>36.1</v>
      </c>
      <c r="O50" s="9">
        <v>16.2</v>
      </c>
      <c r="P50" s="9">
        <v>40</v>
      </c>
      <c r="Q50" s="9"/>
      <c r="R50" s="9">
        <v>0</v>
      </c>
      <c r="S50" s="9">
        <v>0</v>
      </c>
      <c r="T50" s="9">
        <v>0</v>
      </c>
      <c r="U50" s="19">
        <f>(LARGE(E50:T50,1)+LARGE(E50:T50,2)+LARGE(E50:T50,3)+LARGE(E50:T50,4)+LARGE(E50:T50,5)+LARGE(E50:T50,6))</f>
        <v>231.9</v>
      </c>
    </row>
    <row r="51" spans="1:21" s="17" customFormat="1" ht="11.25">
      <c r="A51" s="6" t="s">
        <v>46</v>
      </c>
      <c r="B51" s="6" t="s">
        <v>4</v>
      </c>
      <c r="C51" s="7">
        <v>2004</v>
      </c>
      <c r="D51" s="7">
        <v>12</v>
      </c>
      <c r="E51" s="9"/>
      <c r="F51" s="9">
        <v>16.9</v>
      </c>
      <c r="G51" s="9">
        <v>26.3</v>
      </c>
      <c r="H51" s="9">
        <v>33.2</v>
      </c>
      <c r="I51" s="9">
        <v>39.3</v>
      </c>
      <c r="J51" s="9">
        <v>17.9</v>
      </c>
      <c r="K51" s="9">
        <v>38.8</v>
      </c>
      <c r="L51" s="9">
        <v>39.1</v>
      </c>
      <c r="M51" s="9">
        <v>40</v>
      </c>
      <c r="N51" s="9">
        <v>40</v>
      </c>
      <c r="O51" s="9">
        <v>17.9</v>
      </c>
      <c r="P51" s="9">
        <v>28.6</v>
      </c>
      <c r="Q51" s="9">
        <v>6.2</v>
      </c>
      <c r="R51" s="9"/>
      <c r="S51" s="9">
        <v>20.3</v>
      </c>
      <c r="T51" s="9"/>
      <c r="U51" s="19">
        <f>(LARGE(E51:T51,1)+LARGE(E51:T51,2)+LARGE(E51:T51,3)+LARGE(E51:T51,4)+LARGE(E51:T51,5)+LARGE(E51:T51,6))</f>
        <v>230.39999999999998</v>
      </c>
    </row>
    <row r="52" spans="1:21" s="17" customFormat="1" ht="11.25">
      <c r="A52" s="6" t="s">
        <v>116</v>
      </c>
      <c r="B52" s="6" t="s">
        <v>85</v>
      </c>
      <c r="C52" s="7">
        <v>1987</v>
      </c>
      <c r="D52" s="7">
        <v>21</v>
      </c>
      <c r="E52" s="9"/>
      <c r="F52" s="9">
        <v>25.3</v>
      </c>
      <c r="G52" s="9">
        <v>45</v>
      </c>
      <c r="H52" s="9"/>
      <c r="I52" s="9"/>
      <c r="J52" s="9"/>
      <c r="K52" s="9"/>
      <c r="L52" s="9">
        <v>54.8</v>
      </c>
      <c r="M52" s="9">
        <v>48.2</v>
      </c>
      <c r="N52" s="9">
        <v>0</v>
      </c>
      <c r="O52" s="9">
        <v>13.4</v>
      </c>
      <c r="P52" s="9">
        <v>0</v>
      </c>
      <c r="Q52" s="9">
        <v>40.9</v>
      </c>
      <c r="R52" s="9"/>
      <c r="S52" s="9"/>
      <c r="T52" s="9">
        <v>0</v>
      </c>
      <c r="U52" s="19">
        <f>(LARGE(E52:T52,1)+LARGE(E52:T52,2)+LARGE(E52:T52,3)+LARGE(E52:T52,4)+LARGE(E52:T52,5)+LARGE(E52:T52,6))</f>
        <v>227.60000000000002</v>
      </c>
    </row>
    <row r="53" spans="1:21" s="17" customFormat="1" ht="11.25">
      <c r="A53" s="11" t="s">
        <v>77</v>
      </c>
      <c r="B53" s="11" t="s">
        <v>30</v>
      </c>
      <c r="C53" s="10">
        <v>1951</v>
      </c>
      <c r="D53" s="10">
        <v>60</v>
      </c>
      <c r="E53" s="9"/>
      <c r="F53" s="9"/>
      <c r="G53" s="9">
        <v>54.8</v>
      </c>
      <c r="H53" s="9">
        <v>40.9</v>
      </c>
      <c r="I53" s="9">
        <v>28.2</v>
      </c>
      <c r="J53" s="9">
        <v>59.4</v>
      </c>
      <c r="K53" s="9">
        <v>38.4</v>
      </c>
      <c r="L53" s="9"/>
      <c r="M53" s="9"/>
      <c r="N53" s="9"/>
      <c r="O53" s="9"/>
      <c r="P53" s="9"/>
      <c r="Q53" s="9">
        <v>1</v>
      </c>
      <c r="R53" s="9"/>
      <c r="S53" s="9"/>
      <c r="T53" s="9"/>
      <c r="U53" s="19">
        <f>(LARGE(E53:T53,1)+LARGE(E53:T53,2)+LARGE(E53:T53,3)+LARGE(E53:T53,4)+LARGE(E53:T53,5)+LARGE(E53:T53,6))</f>
        <v>222.7</v>
      </c>
    </row>
    <row r="54" spans="1:21" s="17" customFormat="1" ht="11.25">
      <c r="A54" s="6" t="s">
        <v>97</v>
      </c>
      <c r="B54" s="6" t="s">
        <v>92</v>
      </c>
      <c r="C54" s="7">
        <v>1963</v>
      </c>
      <c r="D54" s="7">
        <v>50</v>
      </c>
      <c r="E54" s="9">
        <v>10.7</v>
      </c>
      <c r="F54" s="9">
        <v>43.8</v>
      </c>
      <c r="G54" s="9">
        <v>51.8</v>
      </c>
      <c r="H54" s="9"/>
      <c r="I54" s="9"/>
      <c r="J54" s="9"/>
      <c r="K54" s="9">
        <v>43.8</v>
      </c>
      <c r="L54" s="9"/>
      <c r="M54" s="9"/>
      <c r="N54" s="9"/>
      <c r="O54" s="9"/>
      <c r="P54" s="9">
        <v>1</v>
      </c>
      <c r="Q54" s="9">
        <v>14.2</v>
      </c>
      <c r="R54" s="9">
        <v>0</v>
      </c>
      <c r="S54" s="9">
        <v>54.9</v>
      </c>
      <c r="T54" s="9"/>
      <c r="U54" s="19">
        <f>(LARGE(E54:T54,1)+LARGE(E54:T54,2)+LARGE(E54:T54,3)+LARGE(E54:T54,4)+LARGE(E54:T54,5)+LARGE(E54:T54,6))</f>
        <v>219.2</v>
      </c>
    </row>
    <row r="55" spans="1:21" s="17" customFormat="1" ht="11.25">
      <c r="A55" s="6" t="s">
        <v>450</v>
      </c>
      <c r="B55" s="6" t="s">
        <v>2</v>
      </c>
      <c r="C55" s="7">
        <v>1990</v>
      </c>
      <c r="D55" s="7">
        <v>21</v>
      </c>
      <c r="E55" s="9"/>
      <c r="F55" s="9">
        <v>0</v>
      </c>
      <c r="G55" s="9">
        <v>46.8</v>
      </c>
      <c r="H55" s="9"/>
      <c r="I55" s="9">
        <v>0</v>
      </c>
      <c r="J55" s="9">
        <v>0</v>
      </c>
      <c r="K55" s="9"/>
      <c r="L55" s="9">
        <v>89.8</v>
      </c>
      <c r="M55" s="9">
        <v>58.2</v>
      </c>
      <c r="N55" s="9">
        <v>0</v>
      </c>
      <c r="O55" s="9"/>
      <c r="P55" s="9">
        <v>23.5</v>
      </c>
      <c r="Q55" s="9">
        <v>0</v>
      </c>
      <c r="R55" s="9"/>
      <c r="S55" s="9"/>
      <c r="T55" s="9"/>
      <c r="U55" s="19">
        <f>(LARGE(E55:T55,1)+LARGE(E55:T55,2)+LARGE(E55:T55,3)+LARGE(E55:T55,4)+LARGE(E55:T55,5)+LARGE(E55:T55,6))</f>
        <v>218.3</v>
      </c>
    </row>
    <row r="56" spans="1:21" s="17" customFormat="1" ht="11.25">
      <c r="A56" s="6" t="s">
        <v>81</v>
      </c>
      <c r="B56" s="6" t="s">
        <v>67</v>
      </c>
      <c r="C56" s="7">
        <v>2000</v>
      </c>
      <c r="D56" s="7">
        <v>16</v>
      </c>
      <c r="E56" s="9"/>
      <c r="F56" s="9">
        <v>36.6</v>
      </c>
      <c r="G56" s="9">
        <v>55.8</v>
      </c>
      <c r="H56" s="9"/>
      <c r="I56" s="9">
        <v>30.2</v>
      </c>
      <c r="J56" s="9">
        <v>54</v>
      </c>
      <c r="K56" s="9"/>
      <c r="L56" s="9"/>
      <c r="M56" s="9"/>
      <c r="N56" s="9"/>
      <c r="O56" s="9"/>
      <c r="P56" s="9"/>
      <c r="Q56" s="9">
        <v>0</v>
      </c>
      <c r="R56" s="9"/>
      <c r="S56" s="9"/>
      <c r="T56" s="9">
        <v>30.5</v>
      </c>
      <c r="U56" s="19">
        <f>(LARGE(E56:T56,1)+LARGE(E56:T56,2)+LARGE(E56:T56,3)+LARGE(E56:T56,4)+LARGE(E56:T56,5)+LARGE(E56:T56,6))</f>
        <v>207.1</v>
      </c>
    </row>
    <row r="57" spans="1:21" s="17" customFormat="1" ht="11.25">
      <c r="A57" s="11" t="s">
        <v>73</v>
      </c>
      <c r="B57" s="11" t="s">
        <v>17</v>
      </c>
      <c r="C57" s="10">
        <v>1963</v>
      </c>
      <c r="D57" s="10">
        <v>50</v>
      </c>
      <c r="E57" s="9"/>
      <c r="F57" s="9"/>
      <c r="G57" s="9"/>
      <c r="H57" s="9">
        <v>37.3</v>
      </c>
      <c r="I57" s="9">
        <v>58.9</v>
      </c>
      <c r="J57" s="9">
        <v>34.9</v>
      </c>
      <c r="K57" s="9">
        <v>72.8</v>
      </c>
      <c r="L57" s="9"/>
      <c r="M57" s="9"/>
      <c r="N57" s="9"/>
      <c r="O57" s="9"/>
      <c r="P57" s="9"/>
      <c r="Q57" s="9"/>
      <c r="R57" s="9"/>
      <c r="S57" s="9"/>
      <c r="T57" s="9"/>
      <c r="U57" s="19">
        <f>SUM(E57:T57)</f>
        <v>203.89999999999998</v>
      </c>
    </row>
    <row r="58" spans="1:21" s="17" customFormat="1" ht="11.25">
      <c r="A58" s="6" t="s">
        <v>143</v>
      </c>
      <c r="B58" s="6" t="s">
        <v>28</v>
      </c>
      <c r="C58" s="6">
        <v>1991</v>
      </c>
      <c r="D58" s="7">
        <v>21</v>
      </c>
      <c r="E58" s="6"/>
      <c r="F58" s="6"/>
      <c r="G58" s="6"/>
      <c r="H58" s="9"/>
      <c r="I58" s="6"/>
      <c r="J58" s="6"/>
      <c r="K58" s="6"/>
      <c r="L58" s="9"/>
      <c r="M58" s="6">
        <v>81.7</v>
      </c>
      <c r="N58" s="9">
        <v>120</v>
      </c>
      <c r="O58" s="9"/>
      <c r="P58" s="9"/>
      <c r="Q58" s="9"/>
      <c r="R58" s="9"/>
      <c r="S58" s="9"/>
      <c r="T58" s="9"/>
      <c r="U58" s="19">
        <f>SUM(E58:T58)</f>
        <v>201.7</v>
      </c>
    </row>
    <row r="59" spans="1:21" s="17" customFormat="1" ht="11.25">
      <c r="A59" s="6" t="s">
        <v>118</v>
      </c>
      <c r="B59" s="6" t="s">
        <v>67</v>
      </c>
      <c r="C59" s="7">
        <v>2003</v>
      </c>
      <c r="D59" s="13">
        <v>14</v>
      </c>
      <c r="E59" s="9">
        <v>37.3</v>
      </c>
      <c r="F59" s="9">
        <v>17.8</v>
      </c>
      <c r="G59" s="9">
        <v>12.4</v>
      </c>
      <c r="H59" s="9"/>
      <c r="I59" s="9"/>
      <c r="J59" s="9"/>
      <c r="K59" s="9">
        <v>13.4</v>
      </c>
      <c r="L59" s="9"/>
      <c r="M59" s="9">
        <v>36.4</v>
      </c>
      <c r="N59" s="9">
        <v>30.5</v>
      </c>
      <c r="O59" s="9">
        <v>11.8</v>
      </c>
      <c r="P59" s="9">
        <v>1</v>
      </c>
      <c r="Q59" s="9">
        <v>31.8</v>
      </c>
      <c r="R59" s="9">
        <v>0</v>
      </c>
      <c r="S59" s="9">
        <v>37.5</v>
      </c>
      <c r="T59" s="9">
        <v>0</v>
      </c>
      <c r="U59" s="19">
        <f>(LARGE(E59:T59,1)+LARGE(E59:T59,2)+LARGE(E59:T59,3)+LARGE(E59:T59,4)+LARGE(E59:T59,5)+LARGE(E59:T59,6))</f>
        <v>191.3</v>
      </c>
    </row>
    <row r="60" spans="1:21" s="17" customFormat="1" ht="11.25">
      <c r="A60" s="6" t="s">
        <v>49</v>
      </c>
      <c r="B60" s="6" t="s">
        <v>48</v>
      </c>
      <c r="C60" s="7">
        <v>2003</v>
      </c>
      <c r="D60" s="13">
        <v>14</v>
      </c>
      <c r="E60" s="9"/>
      <c r="F60" s="9"/>
      <c r="G60" s="9"/>
      <c r="H60" s="9">
        <v>19.4</v>
      </c>
      <c r="I60" s="9">
        <v>38.7</v>
      </c>
      <c r="J60" s="9">
        <v>18.3</v>
      </c>
      <c r="K60" s="9"/>
      <c r="L60" s="9">
        <v>30.1</v>
      </c>
      <c r="M60" s="9"/>
      <c r="N60" s="9"/>
      <c r="O60" s="9"/>
      <c r="P60" s="9"/>
      <c r="Q60" s="9"/>
      <c r="R60" s="9">
        <v>0</v>
      </c>
      <c r="S60" s="9">
        <v>40</v>
      </c>
      <c r="T60" s="9">
        <v>40</v>
      </c>
      <c r="U60" s="19">
        <f>(LARGE(E60:T60,1)+LARGE(E60:T60,2)+LARGE(E60:T60,3)+LARGE(E60:T60,4)+LARGE(E60:T60,5)+LARGE(E60:T60,6))</f>
        <v>186.50000000000003</v>
      </c>
    </row>
    <row r="61" spans="1:21" s="17" customFormat="1" ht="11.25">
      <c r="A61" s="6" t="s">
        <v>61</v>
      </c>
      <c r="B61" s="6" t="s">
        <v>54</v>
      </c>
      <c r="C61" s="7">
        <v>2002</v>
      </c>
      <c r="D61" s="7">
        <v>14</v>
      </c>
      <c r="E61" s="9"/>
      <c r="F61" s="9">
        <v>21.6</v>
      </c>
      <c r="G61" s="9"/>
      <c r="H61" s="9">
        <v>22</v>
      </c>
      <c r="I61" s="9">
        <v>29.4</v>
      </c>
      <c r="J61" s="9">
        <v>57.3</v>
      </c>
      <c r="K61" s="9"/>
      <c r="L61" s="9"/>
      <c r="M61" s="9"/>
      <c r="N61" s="9"/>
      <c r="O61" s="9"/>
      <c r="P61" s="9"/>
      <c r="Q61" s="9">
        <v>39.6</v>
      </c>
      <c r="R61" s="9">
        <v>11.5</v>
      </c>
      <c r="S61" s="9">
        <v>5.3</v>
      </c>
      <c r="T61" s="9"/>
      <c r="U61" s="19">
        <f>(LARGE(E61:T61,1)+LARGE(E61:T61,2)+LARGE(E61:T61,3)+LARGE(E61:T61,4)+LARGE(E61:T61,5)+LARGE(E61:T61,6))</f>
        <v>181.4</v>
      </c>
    </row>
    <row r="62" spans="1:21" s="17" customFormat="1" ht="11.25">
      <c r="A62" s="6" t="s">
        <v>52</v>
      </c>
      <c r="B62" s="6" t="s">
        <v>28</v>
      </c>
      <c r="C62" s="7">
        <v>2004</v>
      </c>
      <c r="D62" s="7">
        <v>12</v>
      </c>
      <c r="E62" s="9"/>
      <c r="F62" s="9"/>
      <c r="G62" s="9">
        <v>12.9</v>
      </c>
      <c r="H62" s="9">
        <v>11.4</v>
      </c>
      <c r="I62" s="9">
        <v>13.7</v>
      </c>
      <c r="J62" s="9">
        <v>30</v>
      </c>
      <c r="K62" s="9"/>
      <c r="L62" s="9">
        <v>29.4</v>
      </c>
      <c r="M62" s="9">
        <v>39</v>
      </c>
      <c r="N62" s="9">
        <v>38.3</v>
      </c>
      <c r="O62" s="9">
        <v>29.9</v>
      </c>
      <c r="P62" s="9"/>
      <c r="Q62" s="9">
        <v>7</v>
      </c>
      <c r="R62" s="9">
        <v>7.8</v>
      </c>
      <c r="S62" s="9">
        <v>2.5</v>
      </c>
      <c r="T62" s="9"/>
      <c r="U62" s="19">
        <f>(LARGE(E62:T62,1)+LARGE(E62:T62,2)+LARGE(E62:T62,3)+LARGE(E62:T62,4)+LARGE(E62:T62,5)+LARGE(E62:T62,6))</f>
        <v>180.29999999999998</v>
      </c>
    </row>
    <row r="63" spans="1:21" s="17" customFormat="1" ht="11.25">
      <c r="A63" s="6" t="s">
        <v>62</v>
      </c>
      <c r="B63" s="6" t="s">
        <v>54</v>
      </c>
      <c r="C63" s="7">
        <v>2001</v>
      </c>
      <c r="D63" s="13">
        <v>16</v>
      </c>
      <c r="E63" s="9"/>
      <c r="F63" s="9">
        <v>16.6</v>
      </c>
      <c r="G63" s="9"/>
      <c r="H63" s="9">
        <v>20.3</v>
      </c>
      <c r="I63" s="9">
        <v>33</v>
      </c>
      <c r="J63" s="9">
        <v>57.5</v>
      </c>
      <c r="K63" s="9"/>
      <c r="L63" s="9"/>
      <c r="M63" s="9"/>
      <c r="N63" s="9"/>
      <c r="O63" s="9"/>
      <c r="P63" s="9"/>
      <c r="Q63" s="9">
        <v>40</v>
      </c>
      <c r="R63" s="9">
        <v>0</v>
      </c>
      <c r="S63" s="9">
        <v>4.2</v>
      </c>
      <c r="T63" s="9"/>
      <c r="U63" s="19">
        <f>(LARGE(E63:T63,1)+LARGE(E63:T63,2)+LARGE(E63:T63,3)+LARGE(E63:T63,4)+LARGE(E63:T63,5)+LARGE(E63:T63,6))</f>
        <v>171.6</v>
      </c>
    </row>
    <row r="64" spans="1:21" s="17" customFormat="1" ht="11.25">
      <c r="A64" s="6" t="s">
        <v>94</v>
      </c>
      <c r="B64" s="6" t="s">
        <v>95</v>
      </c>
      <c r="C64" s="7">
        <v>2000</v>
      </c>
      <c r="D64" s="7">
        <v>16</v>
      </c>
      <c r="E64" s="9"/>
      <c r="F64" s="9">
        <v>62.7</v>
      </c>
      <c r="G64" s="9">
        <v>52.5</v>
      </c>
      <c r="H64" s="9"/>
      <c r="I64" s="9"/>
      <c r="J64" s="9"/>
      <c r="K64" s="9">
        <v>0</v>
      </c>
      <c r="L64" s="9">
        <v>52.1</v>
      </c>
      <c r="M64" s="9"/>
      <c r="N64" s="9"/>
      <c r="O64" s="9"/>
      <c r="P64" s="9"/>
      <c r="Q64" s="9"/>
      <c r="R64" s="9"/>
      <c r="S64" s="9"/>
      <c r="T64" s="9"/>
      <c r="U64" s="19">
        <f>SUM(E64:T64)</f>
        <v>167.3</v>
      </c>
    </row>
    <row r="65" spans="1:21" s="17" customFormat="1" ht="11.25">
      <c r="A65" s="6" t="s">
        <v>63</v>
      </c>
      <c r="B65" s="6" t="s">
        <v>28</v>
      </c>
      <c r="C65" s="7">
        <v>2002</v>
      </c>
      <c r="D65" s="7">
        <v>14</v>
      </c>
      <c r="E65" s="9">
        <v>25.6</v>
      </c>
      <c r="F65" s="9">
        <v>25.7</v>
      </c>
      <c r="G65" s="9">
        <v>38.6</v>
      </c>
      <c r="H65" s="9">
        <v>0</v>
      </c>
      <c r="I65" s="9">
        <v>24.7</v>
      </c>
      <c r="J65" s="9">
        <v>0</v>
      </c>
      <c r="K65" s="9">
        <v>16.8</v>
      </c>
      <c r="L65" s="9">
        <v>13.9</v>
      </c>
      <c r="M65" s="9"/>
      <c r="N65" s="9"/>
      <c r="O65" s="9">
        <v>25.6</v>
      </c>
      <c r="P65" s="9">
        <v>0</v>
      </c>
      <c r="Q65" s="9">
        <v>1</v>
      </c>
      <c r="R65" s="9">
        <v>13.8</v>
      </c>
      <c r="S65" s="9">
        <v>0</v>
      </c>
      <c r="T65" s="9">
        <v>0</v>
      </c>
      <c r="U65" s="19">
        <f>(LARGE(E65:T65,1)+LARGE(E65:T65,2)+LARGE(E65:T65,3)+LARGE(E65:T65,4)+LARGE(E65:T65,5)+LARGE(E65:T65,6))</f>
        <v>157</v>
      </c>
    </row>
    <row r="66" spans="1:21" s="17" customFormat="1" ht="11.25">
      <c r="A66" s="6" t="s">
        <v>42</v>
      </c>
      <c r="B66" s="6" t="s">
        <v>433</v>
      </c>
      <c r="C66" s="7">
        <v>2005</v>
      </c>
      <c r="D66" s="13">
        <v>12</v>
      </c>
      <c r="E66" s="9">
        <v>0</v>
      </c>
      <c r="F66" s="9">
        <v>0</v>
      </c>
      <c r="G66" s="9">
        <v>13.6</v>
      </c>
      <c r="H66" s="9">
        <v>30</v>
      </c>
      <c r="I66" s="9">
        <v>8.3</v>
      </c>
      <c r="J66" s="9">
        <v>29.3</v>
      </c>
      <c r="K66" s="9">
        <v>19.7</v>
      </c>
      <c r="L66" s="9">
        <v>22.1</v>
      </c>
      <c r="M66" s="9">
        <v>37.1</v>
      </c>
      <c r="N66" s="9"/>
      <c r="O66" s="9">
        <v>0</v>
      </c>
      <c r="P66" s="9">
        <v>1</v>
      </c>
      <c r="Q66" s="9">
        <v>5.6</v>
      </c>
      <c r="R66" s="9">
        <v>18.3</v>
      </c>
      <c r="S66" s="9"/>
      <c r="T66" s="9"/>
      <c r="U66" s="19">
        <f>(LARGE(E66:T66,1)+LARGE(E66:T66,2)+LARGE(E66:T66,3)+LARGE(E66:T66,4)+LARGE(E66:T66,5)+LARGE(E66:T66,6))</f>
        <v>156.5</v>
      </c>
    </row>
    <row r="67" spans="1:21" ht="11.25">
      <c r="A67" s="6" t="s">
        <v>58</v>
      </c>
      <c r="B67" s="6" t="s">
        <v>433</v>
      </c>
      <c r="C67" s="7">
        <v>2004</v>
      </c>
      <c r="D67" s="7">
        <v>12</v>
      </c>
      <c r="F67" s="9">
        <v>21.2</v>
      </c>
      <c r="G67" s="9">
        <v>32.3</v>
      </c>
      <c r="H67" s="9">
        <v>0</v>
      </c>
      <c r="I67" s="9">
        <v>23.2</v>
      </c>
      <c r="J67" s="9">
        <v>24.1</v>
      </c>
      <c r="K67" s="9">
        <v>17.8</v>
      </c>
      <c r="M67" s="9">
        <v>37.9</v>
      </c>
      <c r="R67" s="9">
        <v>11.2</v>
      </c>
      <c r="U67" s="19">
        <f>(LARGE(E67:T67,1)+LARGE(E67:T67,2)+LARGE(E67:T67,3)+LARGE(E67:T67,4)+LARGE(E67:T67,5)+LARGE(E67:T67,6))</f>
        <v>156.5</v>
      </c>
    </row>
    <row r="68" spans="1:21" ht="11.25">
      <c r="A68" s="6" t="s">
        <v>44</v>
      </c>
      <c r="B68" s="6" t="s">
        <v>433</v>
      </c>
      <c r="C68" s="7">
        <v>2005</v>
      </c>
      <c r="D68" s="13">
        <v>12</v>
      </c>
      <c r="F68" s="9">
        <v>35</v>
      </c>
      <c r="H68" s="9">
        <v>24.7</v>
      </c>
      <c r="I68" s="9">
        <v>30</v>
      </c>
      <c r="J68" s="9">
        <v>20.2</v>
      </c>
      <c r="M68" s="9">
        <v>38.4</v>
      </c>
      <c r="O68" s="9">
        <v>1</v>
      </c>
      <c r="P68" s="9">
        <v>1</v>
      </c>
      <c r="Q68" s="9">
        <v>5.7</v>
      </c>
      <c r="R68" s="9">
        <v>0</v>
      </c>
      <c r="U68" s="19">
        <f>(LARGE(E68:T68,1)+LARGE(E68:T68,2)+LARGE(E68:T68,3)+LARGE(E68:T68,4)+LARGE(E68:T68,5)+LARGE(E68:T68,6))</f>
        <v>153.99999999999997</v>
      </c>
    </row>
    <row r="69" spans="1:21" ht="11.25">
      <c r="A69" s="6" t="s">
        <v>56</v>
      </c>
      <c r="B69" s="6" t="s">
        <v>54</v>
      </c>
      <c r="C69" s="7">
        <v>2003</v>
      </c>
      <c r="D69" s="13">
        <v>14</v>
      </c>
      <c r="E69" s="9">
        <v>32.1</v>
      </c>
      <c r="G69" s="9">
        <v>26.6</v>
      </c>
      <c r="H69" s="9">
        <v>0</v>
      </c>
      <c r="I69" s="9">
        <v>16.4</v>
      </c>
      <c r="J69" s="9">
        <v>40</v>
      </c>
      <c r="R69" s="9">
        <v>0</v>
      </c>
      <c r="S69" s="9">
        <v>30.8</v>
      </c>
      <c r="U69" s="19">
        <f>(LARGE(E69:T69,1)+LARGE(E69:T69,2)+LARGE(E69:T69,3)+LARGE(E69:T69,4)+LARGE(E69:T69,5)+LARGE(E69:T69,6))</f>
        <v>145.9</v>
      </c>
    </row>
    <row r="70" spans="1:21" ht="11.25">
      <c r="A70" s="6" t="s">
        <v>128</v>
      </c>
      <c r="B70" s="6" t="s">
        <v>0</v>
      </c>
      <c r="C70" s="12">
        <v>1971</v>
      </c>
      <c r="D70" s="10">
        <v>35</v>
      </c>
      <c r="E70" s="9">
        <v>42.4</v>
      </c>
      <c r="G70" s="9">
        <v>41.3</v>
      </c>
      <c r="M70" s="9">
        <v>54</v>
      </c>
      <c r="N70" s="9">
        <v>0</v>
      </c>
      <c r="P70" s="9">
        <v>1</v>
      </c>
      <c r="Q70" s="9">
        <v>1</v>
      </c>
      <c r="S70" s="9">
        <v>0</v>
      </c>
      <c r="U70" s="19">
        <f>(LARGE(E70:T70,1)+LARGE(E70:T70,2)+LARGE(E70:T70,3)+LARGE(E70:T70,4)+LARGE(E70:T70,5)+LARGE(E70:T70,6))</f>
        <v>139.7</v>
      </c>
    </row>
    <row r="71" spans="1:21" ht="11.25">
      <c r="A71" s="6" t="s">
        <v>43</v>
      </c>
      <c r="B71" s="6" t="s">
        <v>433</v>
      </c>
      <c r="C71" s="7">
        <v>2005</v>
      </c>
      <c r="D71" s="13">
        <v>12</v>
      </c>
      <c r="E71" s="9">
        <v>0</v>
      </c>
      <c r="F71" s="9">
        <v>30.2</v>
      </c>
      <c r="G71" s="9">
        <v>12.4</v>
      </c>
      <c r="H71" s="9">
        <v>26.7</v>
      </c>
      <c r="I71" s="9">
        <v>27.8</v>
      </c>
      <c r="J71" s="9">
        <v>19.6</v>
      </c>
      <c r="K71" s="9">
        <v>22</v>
      </c>
      <c r="Q71" s="9">
        <v>5.6</v>
      </c>
      <c r="R71" s="9">
        <v>0</v>
      </c>
      <c r="U71" s="19">
        <f>(LARGE(E71:T71,1)+LARGE(E71:T71,2)+LARGE(E71:T71,3)+LARGE(E71:T71,4)+LARGE(E71:T71,5)+LARGE(E71:T71,6))</f>
        <v>138.70000000000002</v>
      </c>
    </row>
    <row r="72" spans="1:21" ht="11.25">
      <c r="A72" s="6" t="s">
        <v>64</v>
      </c>
      <c r="B72" s="6" t="s">
        <v>134</v>
      </c>
      <c r="C72" s="7">
        <v>2002</v>
      </c>
      <c r="D72" s="7">
        <v>14</v>
      </c>
      <c r="H72" s="9">
        <v>0</v>
      </c>
      <c r="I72" s="9">
        <v>22.9</v>
      </c>
      <c r="J72" s="9">
        <v>60</v>
      </c>
      <c r="L72" s="9">
        <v>13.9</v>
      </c>
      <c r="P72" s="9">
        <v>1</v>
      </c>
      <c r="Q72" s="9">
        <v>39.9</v>
      </c>
      <c r="U72" s="19">
        <f>(LARGE(E72:T72,1)+LARGE(E72:T72,2)+LARGE(E72:T72,3)+LARGE(E72:T72,4)+LARGE(E72:T72,5)+LARGE(E72:T72,6))</f>
        <v>137.70000000000002</v>
      </c>
    </row>
    <row r="73" spans="1:21" ht="11.25">
      <c r="A73" s="6" t="s">
        <v>107</v>
      </c>
      <c r="B73" s="6" t="s">
        <v>92</v>
      </c>
      <c r="C73" s="7">
        <v>1961</v>
      </c>
      <c r="D73" s="7">
        <v>50</v>
      </c>
      <c r="E73" s="9">
        <v>1</v>
      </c>
      <c r="F73" s="9">
        <v>38.5</v>
      </c>
      <c r="G73" s="9">
        <v>47.3</v>
      </c>
      <c r="K73" s="9">
        <v>42.6</v>
      </c>
      <c r="P73" s="9">
        <v>1</v>
      </c>
      <c r="R73" s="9">
        <v>5.8</v>
      </c>
      <c r="U73" s="19">
        <f>(LARGE(E73:T73,1)+LARGE(E73:T73,2)+LARGE(E73:T73,3)+LARGE(E73:T73,4)+LARGE(E73:T73,5)+LARGE(E73:T73,6))</f>
        <v>136.20000000000002</v>
      </c>
    </row>
    <row r="74" spans="1:21" ht="11.25">
      <c r="A74" s="6" t="s">
        <v>106</v>
      </c>
      <c r="B74" s="6" t="s">
        <v>67</v>
      </c>
      <c r="C74" s="7">
        <v>2000</v>
      </c>
      <c r="D74" s="7">
        <v>16</v>
      </c>
      <c r="E74" s="9">
        <v>31.3</v>
      </c>
      <c r="R74" s="9">
        <v>1.9</v>
      </c>
      <c r="S74" s="9">
        <v>16.1</v>
      </c>
      <c r="T74" s="9">
        <v>77.1</v>
      </c>
      <c r="U74" s="19">
        <f>SUM(E74:T74)</f>
        <v>126.4</v>
      </c>
    </row>
    <row r="75" spans="1:21" ht="11.25">
      <c r="A75" s="6" t="s">
        <v>132</v>
      </c>
      <c r="B75" s="6" t="s">
        <v>28</v>
      </c>
      <c r="C75" s="6">
        <v>2005</v>
      </c>
      <c r="D75" s="13">
        <v>12</v>
      </c>
      <c r="G75" s="9">
        <v>0</v>
      </c>
      <c r="L75" s="9">
        <v>32.4</v>
      </c>
      <c r="M75" s="9">
        <v>20.4</v>
      </c>
      <c r="N75" s="9">
        <v>36.9</v>
      </c>
      <c r="O75" s="9">
        <v>29</v>
      </c>
      <c r="Q75" s="9">
        <v>7.6</v>
      </c>
      <c r="R75" s="9">
        <v>0</v>
      </c>
      <c r="U75" s="19">
        <f>(LARGE(E75:T75,1)+LARGE(E75:T75,2)+LARGE(E75:T75,3)+LARGE(E75:T75,4)+LARGE(E75:T75,5)+LARGE(E75:T75,6))</f>
        <v>126.29999999999998</v>
      </c>
    </row>
    <row r="76" spans="1:21" ht="11.25">
      <c r="A76" s="6" t="s">
        <v>87</v>
      </c>
      <c r="B76" s="6" t="s">
        <v>85</v>
      </c>
      <c r="C76" s="7">
        <v>1991</v>
      </c>
      <c r="D76" s="7">
        <v>21</v>
      </c>
      <c r="F76" s="9">
        <v>31.1</v>
      </c>
      <c r="G76" s="9">
        <v>57</v>
      </c>
      <c r="J76" s="9">
        <v>0</v>
      </c>
      <c r="K76" s="9">
        <v>31.4</v>
      </c>
      <c r="U76" s="19">
        <f>SUM(E76:T76)</f>
        <v>119.5</v>
      </c>
    </row>
    <row r="77" spans="1:21" ht="11.25">
      <c r="A77" s="6" t="s">
        <v>47</v>
      </c>
      <c r="B77" s="6" t="s">
        <v>48</v>
      </c>
      <c r="C77" s="7">
        <v>2003</v>
      </c>
      <c r="D77" s="13">
        <v>14</v>
      </c>
      <c r="H77" s="9">
        <v>23.2</v>
      </c>
      <c r="I77" s="9">
        <v>37.8</v>
      </c>
      <c r="J77" s="9">
        <v>25.1</v>
      </c>
      <c r="L77" s="9">
        <v>23.1</v>
      </c>
      <c r="R77" s="9">
        <v>9.8</v>
      </c>
      <c r="S77" s="9">
        <v>0</v>
      </c>
      <c r="T77" s="9">
        <v>0</v>
      </c>
      <c r="U77" s="19">
        <f>(LARGE(E77:T77,1)+LARGE(E77:T77,2)+LARGE(E77:T77,3)+LARGE(E77:T77,4)+LARGE(E77:T77,5)+LARGE(E77:T77,6))</f>
        <v>118.99999999999999</v>
      </c>
    </row>
    <row r="78" spans="1:21" ht="11.25">
      <c r="A78" s="6" t="s">
        <v>115</v>
      </c>
      <c r="B78" s="6" t="s">
        <v>67</v>
      </c>
      <c r="C78" s="7">
        <v>2000</v>
      </c>
      <c r="D78" s="7">
        <v>16</v>
      </c>
      <c r="G78" s="9">
        <v>54.3</v>
      </c>
      <c r="K78" s="9">
        <v>35.4</v>
      </c>
      <c r="S78" s="9">
        <v>18.8</v>
      </c>
      <c r="U78" s="19">
        <f>SUM(E78:T78)</f>
        <v>108.49999999999999</v>
      </c>
    </row>
    <row r="79" spans="1:21" ht="11.25">
      <c r="A79" s="13" t="s">
        <v>494</v>
      </c>
      <c r="B79" s="13" t="s">
        <v>4</v>
      </c>
      <c r="C79" s="13">
        <v>1991</v>
      </c>
      <c r="D79" s="13">
        <v>21</v>
      </c>
      <c r="E79" s="13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14">
        <v>100</v>
      </c>
      <c r="U79" s="19">
        <f>SUM(E79:T79)</f>
        <v>100</v>
      </c>
    </row>
    <row r="80" spans="1:21" ht="11.25">
      <c r="A80" s="13" t="s">
        <v>510</v>
      </c>
      <c r="B80" s="13" t="s">
        <v>3</v>
      </c>
      <c r="C80" s="13">
        <v>1987</v>
      </c>
      <c r="D80" s="13">
        <v>21</v>
      </c>
      <c r="E80" s="13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4">
        <v>100</v>
      </c>
      <c r="U80" s="19">
        <f>SUM(E80:T80)</f>
        <v>100</v>
      </c>
    </row>
    <row r="81" spans="1:21" ht="11.25">
      <c r="A81" s="11" t="s">
        <v>76</v>
      </c>
      <c r="B81" s="11" t="s">
        <v>3</v>
      </c>
      <c r="C81" s="10">
        <v>1950</v>
      </c>
      <c r="D81" s="10">
        <v>60</v>
      </c>
      <c r="G81" s="9">
        <v>48</v>
      </c>
      <c r="H81" s="9">
        <v>50</v>
      </c>
      <c r="U81" s="19">
        <f>SUM(E81:T81)</f>
        <v>98</v>
      </c>
    </row>
    <row r="82" spans="1:21" ht="11.25">
      <c r="A82" s="6" t="s">
        <v>100</v>
      </c>
      <c r="B82" s="6" t="s">
        <v>95</v>
      </c>
      <c r="C82" s="7">
        <v>1975</v>
      </c>
      <c r="D82" s="7">
        <v>35</v>
      </c>
      <c r="F82" s="9">
        <v>0</v>
      </c>
      <c r="G82" s="9">
        <v>25.1</v>
      </c>
      <c r="K82" s="9">
        <v>37</v>
      </c>
      <c r="L82" s="9">
        <v>35.5</v>
      </c>
      <c r="U82" s="19">
        <f>SUM(E82:T82)</f>
        <v>97.6</v>
      </c>
    </row>
    <row r="83" spans="1:21" ht="11.25">
      <c r="A83" s="6" t="s">
        <v>32</v>
      </c>
      <c r="B83" s="6" t="s">
        <v>33</v>
      </c>
      <c r="C83" s="7">
        <v>1998</v>
      </c>
      <c r="D83" s="7">
        <v>18</v>
      </c>
      <c r="F83" s="9">
        <v>35.3</v>
      </c>
      <c r="G83" s="9">
        <v>0</v>
      </c>
      <c r="H83" s="9">
        <v>60.5</v>
      </c>
      <c r="J83" s="9">
        <v>0</v>
      </c>
      <c r="U83" s="19">
        <f>SUM(E83:T83)</f>
        <v>95.8</v>
      </c>
    </row>
    <row r="84" spans="1:21" ht="11.25">
      <c r="A84" s="6" t="s">
        <v>452</v>
      </c>
      <c r="B84" s="6" t="s">
        <v>37</v>
      </c>
      <c r="C84" s="6">
        <v>1984</v>
      </c>
      <c r="D84" s="6">
        <v>21</v>
      </c>
      <c r="E84" s="6">
        <v>40.7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9">
        <v>14.1</v>
      </c>
      <c r="S84" s="9">
        <v>40.3</v>
      </c>
      <c r="U84" s="19">
        <f>SUM(E84:T84)</f>
        <v>95.1</v>
      </c>
    </row>
    <row r="85" spans="1:21" ht="11.25">
      <c r="A85" s="6" t="s">
        <v>101</v>
      </c>
      <c r="B85" s="6" t="s">
        <v>3</v>
      </c>
      <c r="C85" s="7">
        <v>1988</v>
      </c>
      <c r="D85" s="7">
        <v>21</v>
      </c>
      <c r="F85" s="9">
        <v>33.3</v>
      </c>
      <c r="P85" s="9">
        <v>27.1</v>
      </c>
      <c r="R85" s="9">
        <v>31.3</v>
      </c>
      <c r="S85" s="9">
        <v>3.1</v>
      </c>
      <c r="U85" s="19">
        <f>SUM(E85:T85)</f>
        <v>94.8</v>
      </c>
    </row>
    <row r="86" spans="1:21" ht="11.25">
      <c r="A86" s="13" t="s">
        <v>495</v>
      </c>
      <c r="B86" s="13" t="s">
        <v>3</v>
      </c>
      <c r="C86" s="13">
        <v>1984</v>
      </c>
      <c r="D86" s="13">
        <v>21</v>
      </c>
      <c r="E86" s="13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14">
        <v>60</v>
      </c>
      <c r="S86" s="9">
        <v>34.6</v>
      </c>
      <c r="U86" s="19">
        <f>SUM(E86:T86)</f>
        <v>94.6</v>
      </c>
    </row>
    <row r="87" spans="1:21" ht="11.25">
      <c r="A87" s="6" t="s">
        <v>53</v>
      </c>
      <c r="B87" s="6" t="s">
        <v>54</v>
      </c>
      <c r="C87" s="7">
        <v>2004</v>
      </c>
      <c r="D87" s="7">
        <v>12</v>
      </c>
      <c r="G87" s="9">
        <v>12.6</v>
      </c>
      <c r="H87" s="9">
        <v>8.8</v>
      </c>
      <c r="I87" s="9">
        <v>6.1</v>
      </c>
      <c r="J87" s="9">
        <v>25.2</v>
      </c>
      <c r="Q87" s="9">
        <v>38.1</v>
      </c>
      <c r="R87" s="9">
        <v>0</v>
      </c>
      <c r="S87" s="9">
        <v>0</v>
      </c>
      <c r="U87" s="19">
        <f>(LARGE(E87:T87,1)+LARGE(E87:T87,2)+LARGE(E87:T87,3)+LARGE(E87:T87,4)+LARGE(E87:T87,5)+LARGE(E87:T87,6))</f>
        <v>90.79999999999998</v>
      </c>
    </row>
    <row r="88" spans="1:21" ht="11.25">
      <c r="A88" s="6" t="s">
        <v>111</v>
      </c>
      <c r="B88" s="6" t="s">
        <v>67</v>
      </c>
      <c r="C88" s="7">
        <v>2000</v>
      </c>
      <c r="D88" s="7">
        <v>16</v>
      </c>
      <c r="E88" s="9">
        <v>12.1</v>
      </c>
      <c r="R88" s="9">
        <v>0</v>
      </c>
      <c r="S88" s="9">
        <v>0</v>
      </c>
      <c r="T88" s="9">
        <v>78.2</v>
      </c>
      <c r="U88" s="19">
        <f>SUM(E88:T88)</f>
        <v>90.3</v>
      </c>
    </row>
    <row r="89" spans="1:21" ht="11.25">
      <c r="A89" s="13" t="s">
        <v>465</v>
      </c>
      <c r="B89" s="13" t="s">
        <v>426</v>
      </c>
      <c r="C89" s="13">
        <v>1995</v>
      </c>
      <c r="D89" s="10">
        <v>21</v>
      </c>
      <c r="E89" s="13">
        <v>42.6</v>
      </c>
      <c r="F89" s="17"/>
      <c r="G89" s="17"/>
      <c r="H89" s="17"/>
      <c r="I89" s="17"/>
      <c r="J89" s="18"/>
      <c r="K89" s="17"/>
      <c r="L89" s="17"/>
      <c r="M89" s="17"/>
      <c r="N89" s="17"/>
      <c r="O89" s="17"/>
      <c r="P89" s="17"/>
      <c r="Q89" s="14">
        <v>14.3</v>
      </c>
      <c r="R89" s="13">
        <v>31.2</v>
      </c>
      <c r="S89" s="14"/>
      <c r="T89" s="17"/>
      <c r="U89" s="19">
        <f>SUM(E89:T89)</f>
        <v>88.10000000000001</v>
      </c>
    </row>
    <row r="90" spans="1:21" ht="11.25">
      <c r="A90" s="11" t="s">
        <v>78</v>
      </c>
      <c r="B90" s="11" t="s">
        <v>0</v>
      </c>
      <c r="C90" s="10">
        <v>1951</v>
      </c>
      <c r="D90" s="10">
        <v>60</v>
      </c>
      <c r="E90" s="9">
        <v>47</v>
      </c>
      <c r="H90" s="9">
        <v>40.3</v>
      </c>
      <c r="U90" s="19">
        <f>SUM(E90:T90)</f>
        <v>87.3</v>
      </c>
    </row>
    <row r="91" spans="1:21" ht="11.25">
      <c r="A91" s="6" t="s">
        <v>51</v>
      </c>
      <c r="B91" s="6" t="s">
        <v>48</v>
      </c>
      <c r="C91" s="7">
        <v>2003</v>
      </c>
      <c r="D91" s="13">
        <v>14</v>
      </c>
      <c r="H91" s="9">
        <v>12</v>
      </c>
      <c r="I91" s="9">
        <v>25.9</v>
      </c>
      <c r="J91" s="9">
        <v>5.1</v>
      </c>
      <c r="L91" s="9">
        <v>40</v>
      </c>
      <c r="U91" s="19">
        <f>SUM(E91:T91)</f>
        <v>83</v>
      </c>
    </row>
    <row r="92" spans="1:21" ht="11.25">
      <c r="A92" s="6" t="s">
        <v>66</v>
      </c>
      <c r="B92" s="6" t="s">
        <v>67</v>
      </c>
      <c r="C92" s="7">
        <v>2000</v>
      </c>
      <c r="D92" s="7">
        <v>16</v>
      </c>
      <c r="H92" s="9">
        <v>0</v>
      </c>
      <c r="I92" s="9">
        <v>0</v>
      </c>
      <c r="N92" s="9">
        <v>79.4</v>
      </c>
      <c r="P92" s="9">
        <v>0</v>
      </c>
      <c r="U92" s="19">
        <f>SUM(E92:T92)</f>
        <v>79.4</v>
      </c>
    </row>
    <row r="93" spans="1:21" ht="11.25">
      <c r="A93" s="6" t="s">
        <v>451</v>
      </c>
      <c r="B93" s="6" t="s">
        <v>104</v>
      </c>
      <c r="C93" s="6">
        <v>1990</v>
      </c>
      <c r="D93" s="6">
        <v>21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9">
        <v>30.2</v>
      </c>
      <c r="Q93" s="9">
        <v>0</v>
      </c>
      <c r="R93" s="9">
        <v>0</v>
      </c>
      <c r="S93" s="9">
        <v>45.5</v>
      </c>
      <c r="U93" s="19">
        <f>SUM(E93:T93)</f>
        <v>75.7</v>
      </c>
    </row>
    <row r="94" spans="1:21" ht="11.25">
      <c r="A94" s="6" t="s">
        <v>108</v>
      </c>
      <c r="B94" s="6" t="s">
        <v>109</v>
      </c>
      <c r="C94" s="7">
        <v>2000</v>
      </c>
      <c r="D94" s="7">
        <v>16</v>
      </c>
      <c r="G94" s="9">
        <v>38.4</v>
      </c>
      <c r="M94" s="9">
        <v>33.9</v>
      </c>
      <c r="O94" s="9">
        <v>0</v>
      </c>
      <c r="U94" s="19">
        <f>SUM(E94:T94)</f>
        <v>72.3</v>
      </c>
    </row>
    <row r="95" spans="1:21" ht="11.25">
      <c r="A95" s="6" t="s">
        <v>50</v>
      </c>
      <c r="B95" s="6" t="s">
        <v>3</v>
      </c>
      <c r="C95" s="7">
        <v>2002</v>
      </c>
      <c r="D95" s="7">
        <v>14</v>
      </c>
      <c r="E95" s="9">
        <v>1</v>
      </c>
      <c r="F95" s="9">
        <v>15.6</v>
      </c>
      <c r="G95" s="9">
        <v>0</v>
      </c>
      <c r="H95" s="9">
        <v>14</v>
      </c>
      <c r="I95" s="9">
        <v>13.2</v>
      </c>
      <c r="J95" s="9">
        <v>8.7</v>
      </c>
      <c r="O95" s="9">
        <v>13.6</v>
      </c>
      <c r="U95" s="19">
        <f>(LARGE(E95:T95,1)+LARGE(E95:T95,2)+LARGE(E95:T95,3)+LARGE(E95:T95,4)+LARGE(E95:T95,5)+LARGE(E95:T95,6))</f>
        <v>66.10000000000001</v>
      </c>
    </row>
    <row r="96" spans="1:21" ht="11.25">
      <c r="A96" s="6" t="s">
        <v>144</v>
      </c>
      <c r="B96" s="6" t="s">
        <v>3</v>
      </c>
      <c r="C96" s="6">
        <v>1981</v>
      </c>
      <c r="D96" s="10">
        <v>35</v>
      </c>
      <c r="E96" s="6"/>
      <c r="F96" s="6"/>
      <c r="G96" s="6"/>
      <c r="I96" s="6"/>
      <c r="J96" s="6"/>
      <c r="K96" s="6"/>
      <c r="M96" s="6">
        <v>60</v>
      </c>
      <c r="U96" s="19">
        <f>SUM(E96:T96)</f>
        <v>60</v>
      </c>
    </row>
    <row r="97" spans="1:21" ht="11.25">
      <c r="A97" s="6" t="s">
        <v>86</v>
      </c>
      <c r="B97" s="6" t="s">
        <v>85</v>
      </c>
      <c r="C97" s="7">
        <v>1986</v>
      </c>
      <c r="D97" s="7">
        <v>21</v>
      </c>
      <c r="F97" s="9">
        <v>29.3</v>
      </c>
      <c r="G97" s="9">
        <v>29.9</v>
      </c>
      <c r="J97" s="9">
        <v>0</v>
      </c>
      <c r="U97" s="19">
        <f>SUM(E97:T97)</f>
        <v>59.2</v>
      </c>
    </row>
    <row r="98" spans="1:21" ht="11.25">
      <c r="A98" s="6" t="s">
        <v>93</v>
      </c>
      <c r="B98" s="6" t="s">
        <v>3</v>
      </c>
      <c r="C98" s="7">
        <v>1964</v>
      </c>
      <c r="D98" s="7">
        <v>50</v>
      </c>
      <c r="G98" s="9">
        <v>57.5</v>
      </c>
      <c r="U98" s="19">
        <f>SUM(E98:T98)</f>
        <v>57.5</v>
      </c>
    </row>
    <row r="99" spans="1:21" ht="11.25">
      <c r="A99" s="6" t="s">
        <v>90</v>
      </c>
      <c r="B99" s="6" t="s">
        <v>1</v>
      </c>
      <c r="C99" s="7">
        <v>1983</v>
      </c>
      <c r="D99" s="7">
        <v>21</v>
      </c>
      <c r="G99" s="9">
        <v>56.5</v>
      </c>
      <c r="U99" s="19">
        <f>SUM(E99:T99)</f>
        <v>56.5</v>
      </c>
    </row>
    <row r="100" spans="1:21" ht="11.25">
      <c r="A100" s="13" t="s">
        <v>425</v>
      </c>
      <c r="B100" s="13" t="s">
        <v>426</v>
      </c>
      <c r="C100" s="13">
        <v>1968</v>
      </c>
      <c r="D100" s="13">
        <v>35</v>
      </c>
      <c r="E100" s="13"/>
      <c r="F100" s="13"/>
      <c r="G100" s="13"/>
      <c r="H100" s="13"/>
      <c r="I100" s="14"/>
      <c r="J100" s="13"/>
      <c r="K100" s="13"/>
      <c r="L100" s="13"/>
      <c r="M100" s="13"/>
      <c r="N100" s="13"/>
      <c r="O100" s="9">
        <v>56</v>
      </c>
      <c r="R100" s="9">
        <v>0</v>
      </c>
      <c r="U100" s="19">
        <f>SUM(E100:T100)</f>
        <v>56</v>
      </c>
    </row>
    <row r="101" spans="1:21" ht="11.25">
      <c r="A101" s="6" t="s">
        <v>96</v>
      </c>
      <c r="B101" s="6" t="s">
        <v>3</v>
      </c>
      <c r="C101" s="7">
        <v>1958</v>
      </c>
      <c r="D101" s="7">
        <v>50</v>
      </c>
      <c r="O101" s="9">
        <v>55.8</v>
      </c>
      <c r="Q101" s="9">
        <v>0</v>
      </c>
      <c r="S101" s="9">
        <v>0</v>
      </c>
      <c r="U101" s="19">
        <f>SUM(E101:T101)</f>
        <v>55.8</v>
      </c>
    </row>
    <row r="102" spans="1:21" ht="11.25">
      <c r="A102" s="13" t="s">
        <v>515</v>
      </c>
      <c r="B102" s="13" t="s">
        <v>28</v>
      </c>
      <c r="C102" s="13">
        <v>1991</v>
      </c>
      <c r="D102" s="13">
        <v>21</v>
      </c>
      <c r="E102" s="13"/>
      <c r="F102" s="17"/>
      <c r="G102" s="17"/>
      <c r="H102" s="17"/>
      <c r="I102" s="18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8">
        <v>54.4</v>
      </c>
      <c r="U102" s="19">
        <f>SUM(E102:T102)</f>
        <v>54.4</v>
      </c>
    </row>
    <row r="103" spans="1:21" ht="11.25">
      <c r="A103" s="13" t="s">
        <v>427</v>
      </c>
      <c r="B103" s="13" t="s">
        <v>3</v>
      </c>
      <c r="C103" s="13">
        <v>1987</v>
      </c>
      <c r="D103" s="13">
        <v>21</v>
      </c>
      <c r="E103" s="13"/>
      <c r="F103" s="13"/>
      <c r="G103" s="13"/>
      <c r="H103" s="13"/>
      <c r="I103" s="14"/>
      <c r="J103" s="13"/>
      <c r="K103" s="13"/>
      <c r="L103" s="13"/>
      <c r="M103" s="13"/>
      <c r="N103" s="13"/>
      <c r="O103" s="9">
        <v>53.3</v>
      </c>
      <c r="U103" s="19">
        <f>SUM(E103:T103)</f>
        <v>53.3</v>
      </c>
    </row>
    <row r="104" spans="1:21" ht="11.25">
      <c r="A104" s="6" t="s">
        <v>79</v>
      </c>
      <c r="B104" s="6" t="s">
        <v>433</v>
      </c>
      <c r="C104" s="7">
        <v>2005</v>
      </c>
      <c r="D104" s="13">
        <v>12</v>
      </c>
      <c r="E104" s="9">
        <v>0</v>
      </c>
      <c r="G104" s="9">
        <v>13.1</v>
      </c>
      <c r="I104" s="9">
        <v>8.2</v>
      </c>
      <c r="J104" s="9">
        <v>30</v>
      </c>
      <c r="R104" s="9">
        <v>0</v>
      </c>
      <c r="U104" s="19">
        <f>SUM(E104:T104)</f>
        <v>51.3</v>
      </c>
    </row>
    <row r="105" spans="1:21" ht="11.25">
      <c r="A105" s="13" t="s">
        <v>429</v>
      </c>
      <c r="B105" s="13" t="s">
        <v>104</v>
      </c>
      <c r="C105" s="13">
        <v>1981</v>
      </c>
      <c r="D105" s="13">
        <v>35</v>
      </c>
      <c r="E105" s="13">
        <v>48.4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9">
        <v>0</v>
      </c>
      <c r="P105" s="9">
        <v>1</v>
      </c>
      <c r="Q105" s="9">
        <v>0</v>
      </c>
      <c r="R105" s="9">
        <v>0</v>
      </c>
      <c r="S105" s="9">
        <v>0</v>
      </c>
      <c r="U105" s="19">
        <f>(LARGE(E105:T105,1)+LARGE(E105:T105,2)+LARGE(E105:T105,3)+LARGE(E105:T105,4)+LARGE(E105:T105,5)+LARGE(E105:T105,6))</f>
        <v>49.4</v>
      </c>
    </row>
    <row r="106" spans="1:21" ht="11.25">
      <c r="A106" s="6" t="s">
        <v>142</v>
      </c>
      <c r="B106" s="6" t="s">
        <v>3</v>
      </c>
      <c r="C106" s="6">
        <v>1994</v>
      </c>
      <c r="D106" s="10">
        <v>21</v>
      </c>
      <c r="E106" s="6"/>
      <c r="F106" s="6"/>
      <c r="G106" s="6"/>
      <c r="H106" s="6"/>
      <c r="I106" s="6"/>
      <c r="J106" s="6"/>
      <c r="K106" s="6"/>
      <c r="L106" s="9">
        <v>49.2</v>
      </c>
      <c r="U106" s="19">
        <f>SUM(E106:T106)</f>
        <v>49.2</v>
      </c>
    </row>
    <row r="107" spans="1:21" ht="11.25">
      <c r="A107" s="6" t="s">
        <v>65</v>
      </c>
      <c r="B107" s="6" t="s">
        <v>30</v>
      </c>
      <c r="C107" s="7">
        <v>2002</v>
      </c>
      <c r="D107" s="7">
        <v>14</v>
      </c>
      <c r="H107" s="9">
        <v>0</v>
      </c>
      <c r="I107" s="9">
        <v>18.4</v>
      </c>
      <c r="J107" s="9">
        <v>30.4</v>
      </c>
      <c r="U107" s="19">
        <f>SUM(E107:T107)</f>
        <v>48.8</v>
      </c>
    </row>
    <row r="108" spans="1:21" ht="11.25">
      <c r="A108" s="6" t="s">
        <v>103</v>
      </c>
      <c r="B108" s="6" t="s">
        <v>104</v>
      </c>
      <c r="C108" s="7">
        <v>1958</v>
      </c>
      <c r="D108" s="7">
        <v>50</v>
      </c>
      <c r="F108" s="9">
        <v>24.2</v>
      </c>
      <c r="G108" s="9">
        <v>24.5</v>
      </c>
      <c r="P108" s="9">
        <v>0</v>
      </c>
      <c r="U108" s="19">
        <f>SUM(E108:T108)</f>
        <v>48.7</v>
      </c>
    </row>
    <row r="109" spans="1:21" ht="11.25">
      <c r="A109" s="6" t="s">
        <v>55</v>
      </c>
      <c r="B109" s="6" t="s">
        <v>17</v>
      </c>
      <c r="C109" s="7">
        <v>2003</v>
      </c>
      <c r="D109" s="13">
        <v>14</v>
      </c>
      <c r="H109" s="9">
        <v>7.7</v>
      </c>
      <c r="K109" s="9">
        <v>40</v>
      </c>
      <c r="U109" s="19">
        <f>SUM(E109:T109)</f>
        <v>47.7</v>
      </c>
    </row>
    <row r="110" spans="1:21" ht="11.25">
      <c r="A110" s="6" t="s">
        <v>136</v>
      </c>
      <c r="B110" s="6" t="s">
        <v>433</v>
      </c>
      <c r="C110" s="6">
        <v>2004</v>
      </c>
      <c r="D110" s="10">
        <v>12</v>
      </c>
      <c r="F110" s="6"/>
      <c r="G110" s="6"/>
      <c r="H110" s="6"/>
      <c r="I110" s="6"/>
      <c r="J110" s="6"/>
      <c r="K110" s="9">
        <v>23.9</v>
      </c>
      <c r="L110" s="9">
        <v>23.6</v>
      </c>
      <c r="U110" s="19">
        <f>SUM(E110:T110)</f>
        <v>47.5</v>
      </c>
    </row>
    <row r="111" spans="1:21" ht="11.25">
      <c r="A111" s="6" t="s">
        <v>126</v>
      </c>
      <c r="B111" s="6" t="s">
        <v>54</v>
      </c>
      <c r="C111" s="6">
        <v>2004</v>
      </c>
      <c r="D111" s="7">
        <v>12</v>
      </c>
      <c r="F111" s="9">
        <v>20.2</v>
      </c>
      <c r="Q111" s="9">
        <v>25.8</v>
      </c>
      <c r="U111" s="19">
        <f>SUM(E111:T111)</f>
        <v>46</v>
      </c>
    </row>
    <row r="112" spans="1:21" ht="11.25">
      <c r="A112" s="6" t="s">
        <v>145</v>
      </c>
      <c r="B112" s="6" t="s">
        <v>433</v>
      </c>
      <c r="C112" s="6">
        <v>2000</v>
      </c>
      <c r="D112" s="10">
        <v>16</v>
      </c>
      <c r="E112" s="6"/>
      <c r="F112" s="6"/>
      <c r="G112" s="6"/>
      <c r="I112" s="6"/>
      <c r="J112" s="6"/>
      <c r="K112" s="6"/>
      <c r="M112" s="6">
        <v>45.9</v>
      </c>
      <c r="P112" s="9">
        <v>0</v>
      </c>
      <c r="U112" s="19">
        <f>SUM(E112:T112)</f>
        <v>45.9</v>
      </c>
    </row>
    <row r="113" spans="1:21" ht="11.25">
      <c r="A113" s="6" t="s">
        <v>84</v>
      </c>
      <c r="B113" s="6" t="s">
        <v>85</v>
      </c>
      <c r="C113" s="7">
        <v>1989</v>
      </c>
      <c r="D113" s="7">
        <v>21</v>
      </c>
      <c r="J113" s="9">
        <v>0</v>
      </c>
      <c r="L113" s="9">
        <v>44.7</v>
      </c>
      <c r="U113" s="19">
        <f>SUM(E113:T113)</f>
        <v>44.7</v>
      </c>
    </row>
    <row r="114" spans="1:21" ht="11.25">
      <c r="A114" s="6" t="s">
        <v>80</v>
      </c>
      <c r="B114" s="6" t="s">
        <v>48</v>
      </c>
      <c r="C114" s="7">
        <v>2003</v>
      </c>
      <c r="D114" s="13">
        <v>14</v>
      </c>
      <c r="I114" s="9">
        <v>29.4</v>
      </c>
      <c r="J114" s="9">
        <v>12.9</v>
      </c>
      <c r="U114" s="19">
        <f>SUM(E114:T114)</f>
        <v>42.3</v>
      </c>
    </row>
    <row r="115" spans="1:21" ht="11.25">
      <c r="A115" s="13" t="s">
        <v>527</v>
      </c>
      <c r="B115" s="13" t="s">
        <v>424</v>
      </c>
      <c r="C115" s="13">
        <v>2005</v>
      </c>
      <c r="D115" s="13">
        <v>12</v>
      </c>
      <c r="E115" s="14">
        <v>40</v>
      </c>
      <c r="U115" s="19">
        <f>SUM(E115:T115)</f>
        <v>40</v>
      </c>
    </row>
    <row r="116" spans="1:21" ht="11.25">
      <c r="A116" s="13" t="s">
        <v>468</v>
      </c>
      <c r="B116" s="13" t="s">
        <v>54</v>
      </c>
      <c r="C116" s="13">
        <v>2002</v>
      </c>
      <c r="D116" s="13">
        <v>14</v>
      </c>
      <c r="E116" s="13"/>
      <c r="F116" s="17"/>
      <c r="G116" s="17"/>
      <c r="H116" s="17"/>
      <c r="I116" s="17"/>
      <c r="J116" s="18"/>
      <c r="K116" s="17"/>
      <c r="L116" s="17"/>
      <c r="M116" s="17"/>
      <c r="N116" s="17"/>
      <c r="O116" s="17"/>
      <c r="P116" s="17"/>
      <c r="Q116" s="14">
        <v>39.5</v>
      </c>
      <c r="R116" s="14">
        <v>0</v>
      </c>
      <c r="S116" s="14">
        <v>0</v>
      </c>
      <c r="T116" s="17"/>
      <c r="U116" s="19">
        <f>SUM(E116:T116)</f>
        <v>39.5</v>
      </c>
    </row>
    <row r="117" spans="1:21" ht="11.25">
      <c r="A117" s="6" t="s">
        <v>147</v>
      </c>
      <c r="B117" s="6" t="s">
        <v>433</v>
      </c>
      <c r="C117" s="6">
        <v>2001</v>
      </c>
      <c r="D117" s="13">
        <v>16</v>
      </c>
      <c r="E117" s="6"/>
      <c r="F117" s="6"/>
      <c r="G117" s="6"/>
      <c r="I117" s="6"/>
      <c r="J117" s="6"/>
      <c r="K117" s="6"/>
      <c r="M117" s="6">
        <v>39.3</v>
      </c>
      <c r="U117" s="19">
        <f>SUM(E117:T117)</f>
        <v>39.3</v>
      </c>
    </row>
    <row r="118" spans="1:21" ht="11.25">
      <c r="A118" s="6" t="s">
        <v>146</v>
      </c>
      <c r="B118" s="6" t="s">
        <v>3</v>
      </c>
      <c r="C118" s="6">
        <v>1983</v>
      </c>
      <c r="D118" s="10">
        <v>21</v>
      </c>
      <c r="E118" s="6"/>
      <c r="F118" s="6"/>
      <c r="G118" s="6"/>
      <c r="I118" s="6"/>
      <c r="J118" s="6"/>
      <c r="K118" s="6"/>
      <c r="M118" s="6">
        <v>37.9</v>
      </c>
      <c r="U118" s="19">
        <f>SUM(E118:T118)</f>
        <v>37.9</v>
      </c>
    </row>
    <row r="119" spans="1:21" ht="11.25">
      <c r="A119" s="6" t="s">
        <v>129</v>
      </c>
      <c r="B119" s="6" t="s">
        <v>104</v>
      </c>
      <c r="C119" s="6">
        <v>2001</v>
      </c>
      <c r="D119" s="13">
        <v>16</v>
      </c>
      <c r="G119" s="9">
        <v>36.3</v>
      </c>
      <c r="K119" s="9">
        <v>0</v>
      </c>
      <c r="N119" s="9">
        <v>0</v>
      </c>
      <c r="O119" s="9">
        <v>0</v>
      </c>
      <c r="P119" s="9">
        <v>1</v>
      </c>
      <c r="U119" s="19">
        <f>SUM(E119:T119)</f>
        <v>37.3</v>
      </c>
    </row>
    <row r="120" spans="1:21" ht="11.25">
      <c r="A120" s="13" t="s">
        <v>472</v>
      </c>
      <c r="B120" s="13" t="s">
        <v>33</v>
      </c>
      <c r="C120" s="13">
        <v>2002</v>
      </c>
      <c r="D120" s="13">
        <v>14</v>
      </c>
      <c r="E120" s="13">
        <v>15.9</v>
      </c>
      <c r="F120" s="17"/>
      <c r="G120" s="17"/>
      <c r="H120" s="17"/>
      <c r="I120" s="17"/>
      <c r="J120" s="18"/>
      <c r="K120" s="17"/>
      <c r="L120" s="17"/>
      <c r="M120" s="17"/>
      <c r="N120" s="17"/>
      <c r="O120" s="17"/>
      <c r="P120" s="17"/>
      <c r="Q120" s="14">
        <v>21.3</v>
      </c>
      <c r="R120" s="13"/>
      <c r="S120" s="14"/>
      <c r="T120" s="17"/>
      <c r="U120" s="19">
        <f>SUM(E120:T120)</f>
        <v>37.2</v>
      </c>
    </row>
    <row r="121" spans="1:21" ht="11.25">
      <c r="A121" s="13" t="s">
        <v>528</v>
      </c>
      <c r="B121" s="13" t="s">
        <v>54</v>
      </c>
      <c r="C121" s="13">
        <v>2003</v>
      </c>
      <c r="D121" s="13">
        <v>14</v>
      </c>
      <c r="E121" s="14">
        <v>36.8</v>
      </c>
      <c r="U121" s="19">
        <f>SUM(E121:T121)</f>
        <v>36.8</v>
      </c>
    </row>
    <row r="122" spans="1:21" ht="11.25">
      <c r="A122" s="6" t="s">
        <v>57</v>
      </c>
      <c r="B122" s="6" t="s">
        <v>48</v>
      </c>
      <c r="C122" s="7">
        <v>2003</v>
      </c>
      <c r="D122" s="13">
        <v>14</v>
      </c>
      <c r="H122" s="9">
        <v>0</v>
      </c>
      <c r="I122" s="9">
        <v>22.6</v>
      </c>
      <c r="J122" s="9">
        <v>13</v>
      </c>
      <c r="U122" s="19">
        <f>SUM(E122:T122)</f>
        <v>35.6</v>
      </c>
    </row>
    <row r="123" spans="1:21" ht="11.25">
      <c r="A123" s="6" t="s">
        <v>122</v>
      </c>
      <c r="B123" s="6" t="s">
        <v>0</v>
      </c>
      <c r="C123" s="6">
        <v>1958</v>
      </c>
      <c r="D123" s="10">
        <v>50</v>
      </c>
      <c r="F123" s="9">
        <v>33.9</v>
      </c>
      <c r="K123" s="9">
        <v>0</v>
      </c>
      <c r="Q123" s="9">
        <v>1</v>
      </c>
      <c r="R123" s="9">
        <v>0</v>
      </c>
      <c r="S123" s="9">
        <v>0</v>
      </c>
      <c r="U123" s="19">
        <f>SUM(E123:T123)</f>
        <v>34.9</v>
      </c>
    </row>
    <row r="124" spans="1:21" ht="11.25">
      <c r="A124" s="6" t="s">
        <v>135</v>
      </c>
      <c r="B124" s="6" t="s">
        <v>134</v>
      </c>
      <c r="C124" s="6">
        <v>1982</v>
      </c>
      <c r="D124" s="10">
        <v>21</v>
      </c>
      <c r="F124" s="6"/>
      <c r="G124" s="6"/>
      <c r="H124" s="6"/>
      <c r="I124" s="6"/>
      <c r="J124" s="6"/>
      <c r="K124" s="9">
        <v>34.9</v>
      </c>
      <c r="U124" s="19">
        <f>SUM(E124:T124)</f>
        <v>34.9</v>
      </c>
    </row>
    <row r="125" spans="1:21" ht="11.25">
      <c r="A125" s="13" t="s">
        <v>529</v>
      </c>
      <c r="B125" s="13" t="s">
        <v>426</v>
      </c>
      <c r="C125" s="13">
        <v>2004</v>
      </c>
      <c r="D125" s="13">
        <v>12</v>
      </c>
      <c r="E125" s="14">
        <v>33.9</v>
      </c>
      <c r="U125" s="19">
        <f>SUM(E125:T125)</f>
        <v>33.9</v>
      </c>
    </row>
    <row r="126" spans="1:21" ht="11.25">
      <c r="A126" s="6" t="s">
        <v>88</v>
      </c>
      <c r="B126" s="6" t="s">
        <v>85</v>
      </c>
      <c r="C126" s="7">
        <v>1985</v>
      </c>
      <c r="D126" s="7">
        <v>21</v>
      </c>
      <c r="G126" s="9">
        <v>32</v>
      </c>
      <c r="J126" s="9">
        <v>0</v>
      </c>
      <c r="P126" s="9">
        <v>1</v>
      </c>
      <c r="U126" s="19">
        <f>SUM(E126:T126)</f>
        <v>33</v>
      </c>
    </row>
    <row r="127" spans="1:21" ht="11.25">
      <c r="A127" s="6" t="s">
        <v>110</v>
      </c>
      <c r="B127" s="6" t="s">
        <v>4</v>
      </c>
      <c r="C127" s="7">
        <v>2000</v>
      </c>
      <c r="D127" s="7">
        <v>16</v>
      </c>
      <c r="L127" s="9">
        <v>32.9</v>
      </c>
      <c r="U127" s="19">
        <f>SUM(E127:T127)</f>
        <v>32.9</v>
      </c>
    </row>
    <row r="128" spans="1:21" ht="11.25">
      <c r="A128" s="6" t="s">
        <v>137</v>
      </c>
      <c r="B128" s="6" t="s">
        <v>433</v>
      </c>
      <c r="C128" s="6">
        <v>2005</v>
      </c>
      <c r="D128" s="13">
        <v>12</v>
      </c>
      <c r="E128" s="6">
        <v>15.9</v>
      </c>
      <c r="F128" s="6"/>
      <c r="G128" s="6"/>
      <c r="H128" s="6"/>
      <c r="I128" s="6"/>
      <c r="J128" s="6"/>
      <c r="K128" s="9">
        <v>16.3</v>
      </c>
      <c r="R128" s="9">
        <v>0</v>
      </c>
      <c r="U128" s="19">
        <f>SUM(E128:T128)</f>
        <v>32.2</v>
      </c>
    </row>
    <row r="129" spans="1:21" ht="11.25">
      <c r="A129" s="13" t="s">
        <v>530</v>
      </c>
      <c r="B129" s="13" t="s">
        <v>426</v>
      </c>
      <c r="C129" s="13">
        <v>2004</v>
      </c>
      <c r="D129" s="13">
        <v>12</v>
      </c>
      <c r="E129" s="14">
        <v>31.9</v>
      </c>
      <c r="U129" s="19">
        <f>SUM(E129:T129)</f>
        <v>31.9</v>
      </c>
    </row>
    <row r="130" spans="1:21" ht="11.25">
      <c r="A130" s="13" t="s">
        <v>469</v>
      </c>
      <c r="B130" s="13" t="s">
        <v>54</v>
      </c>
      <c r="C130" s="13">
        <v>2004</v>
      </c>
      <c r="D130" s="13">
        <v>12</v>
      </c>
      <c r="E130" s="13"/>
      <c r="F130" s="17"/>
      <c r="G130" s="17"/>
      <c r="H130" s="17"/>
      <c r="I130" s="17"/>
      <c r="J130" s="18"/>
      <c r="K130" s="17"/>
      <c r="L130" s="17"/>
      <c r="M130" s="17"/>
      <c r="N130" s="17"/>
      <c r="O130" s="17"/>
      <c r="P130" s="17"/>
      <c r="Q130" s="14">
        <v>31.4</v>
      </c>
      <c r="R130" s="13"/>
      <c r="S130" s="14"/>
      <c r="T130" s="17"/>
      <c r="U130" s="19">
        <f>SUM(E130:T130)</f>
        <v>31.4</v>
      </c>
    </row>
    <row r="131" spans="1:21" ht="11.25">
      <c r="A131" s="13" t="s">
        <v>470</v>
      </c>
      <c r="B131" s="13" t="s">
        <v>54</v>
      </c>
      <c r="C131" s="13">
        <v>2004</v>
      </c>
      <c r="D131" s="13">
        <v>12</v>
      </c>
      <c r="E131" s="13"/>
      <c r="F131" s="17"/>
      <c r="G131" s="17"/>
      <c r="H131" s="17"/>
      <c r="I131" s="17"/>
      <c r="J131" s="18"/>
      <c r="K131" s="17"/>
      <c r="L131" s="17"/>
      <c r="M131" s="17"/>
      <c r="N131" s="17"/>
      <c r="O131" s="17"/>
      <c r="P131" s="17"/>
      <c r="Q131" s="14">
        <v>31.3</v>
      </c>
      <c r="R131" s="13"/>
      <c r="S131" s="14"/>
      <c r="T131" s="17"/>
      <c r="U131" s="19">
        <f>SUM(E131:T131)</f>
        <v>31.3</v>
      </c>
    </row>
    <row r="132" spans="1:21" ht="11.25">
      <c r="A132" s="6" t="s">
        <v>123</v>
      </c>
      <c r="B132" s="6" t="s">
        <v>104</v>
      </c>
      <c r="C132" s="6">
        <v>1949</v>
      </c>
      <c r="D132" s="7">
        <v>60</v>
      </c>
      <c r="E132" s="9">
        <v>0</v>
      </c>
      <c r="F132" s="9">
        <v>30</v>
      </c>
      <c r="U132" s="19">
        <f>SUM(E132:T132)</f>
        <v>30</v>
      </c>
    </row>
    <row r="133" spans="1:21" ht="11.25">
      <c r="A133" s="6" t="s">
        <v>112</v>
      </c>
      <c r="B133" s="6" t="s">
        <v>4</v>
      </c>
      <c r="C133" s="7">
        <v>2000</v>
      </c>
      <c r="D133" s="7">
        <v>16</v>
      </c>
      <c r="L133" s="9">
        <v>29.5</v>
      </c>
      <c r="U133" s="19">
        <f>SUM(E133:T133)</f>
        <v>29.5</v>
      </c>
    </row>
    <row r="134" spans="1:21" ht="11.25">
      <c r="A134" s="13" t="s">
        <v>496</v>
      </c>
      <c r="B134" s="13" t="s">
        <v>48</v>
      </c>
      <c r="C134" s="13">
        <v>2003</v>
      </c>
      <c r="D134" s="13">
        <v>14</v>
      </c>
      <c r="E134" s="13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14">
        <v>27.8</v>
      </c>
      <c r="U134" s="19">
        <f>SUM(E134:T134)</f>
        <v>27.8</v>
      </c>
    </row>
    <row r="135" spans="1:21" ht="11.25">
      <c r="A135" s="13" t="s">
        <v>471</v>
      </c>
      <c r="B135" s="13" t="s">
        <v>54</v>
      </c>
      <c r="C135" s="13">
        <v>2004</v>
      </c>
      <c r="D135" s="13">
        <v>12</v>
      </c>
      <c r="E135" s="13"/>
      <c r="F135" s="17"/>
      <c r="G135" s="17"/>
      <c r="H135" s="17"/>
      <c r="I135" s="17"/>
      <c r="J135" s="18"/>
      <c r="K135" s="17"/>
      <c r="L135" s="17"/>
      <c r="M135" s="17"/>
      <c r="N135" s="17"/>
      <c r="O135" s="17"/>
      <c r="P135" s="17"/>
      <c r="Q135" s="14">
        <v>25.8</v>
      </c>
      <c r="R135" s="13"/>
      <c r="S135" s="14">
        <v>0</v>
      </c>
      <c r="T135" s="17"/>
      <c r="U135" s="19">
        <f>SUM(E135:T135)</f>
        <v>25.8</v>
      </c>
    </row>
    <row r="136" spans="1:21" ht="11.25">
      <c r="A136" s="6" t="s">
        <v>125</v>
      </c>
      <c r="B136" s="6" t="s">
        <v>54</v>
      </c>
      <c r="C136" s="6">
        <v>2004</v>
      </c>
      <c r="D136" s="7">
        <v>12</v>
      </c>
      <c r="F136" s="9">
        <v>24.7</v>
      </c>
      <c r="U136" s="19">
        <f>SUM(E136:T136)</f>
        <v>24.7</v>
      </c>
    </row>
    <row r="137" spans="1:21" ht="11.25">
      <c r="A137" s="13" t="s">
        <v>428</v>
      </c>
      <c r="B137" s="13" t="s">
        <v>426</v>
      </c>
      <c r="C137" s="13">
        <v>1998</v>
      </c>
      <c r="D137" s="13">
        <v>18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9">
        <v>0</v>
      </c>
      <c r="Q137" s="9">
        <v>24.4</v>
      </c>
      <c r="R137" s="9">
        <v>0</v>
      </c>
      <c r="U137" s="19">
        <f>SUM(E137:T137)</f>
        <v>24.4</v>
      </c>
    </row>
    <row r="138" spans="1:21" ht="11.25">
      <c r="A138" s="6" t="s">
        <v>114</v>
      </c>
      <c r="B138" s="6" t="s">
        <v>95</v>
      </c>
      <c r="C138" s="7">
        <v>2000</v>
      </c>
      <c r="D138" s="7">
        <v>16</v>
      </c>
      <c r="F138" s="9">
        <v>0</v>
      </c>
      <c r="G138" s="9">
        <v>23.8</v>
      </c>
      <c r="P138" s="9">
        <v>0</v>
      </c>
      <c r="U138" s="19">
        <f>SUM(E138:T138)</f>
        <v>23.8</v>
      </c>
    </row>
    <row r="139" spans="1:21" ht="11.25">
      <c r="A139" s="6" t="s">
        <v>139</v>
      </c>
      <c r="B139" s="6" t="s">
        <v>3</v>
      </c>
      <c r="C139" s="6">
        <v>2009</v>
      </c>
      <c r="D139" s="10">
        <v>10</v>
      </c>
      <c r="E139" s="6"/>
      <c r="F139" s="6"/>
      <c r="G139" s="6"/>
      <c r="H139" s="6"/>
      <c r="I139" s="6"/>
      <c r="J139" s="6"/>
      <c r="K139" s="6"/>
      <c r="L139" s="9">
        <v>23.2</v>
      </c>
      <c r="U139" s="19">
        <f>SUM(E139:T139)</f>
        <v>23.2</v>
      </c>
    </row>
    <row r="140" spans="1:21" ht="11.25">
      <c r="A140" s="6" t="s">
        <v>124</v>
      </c>
      <c r="B140" s="6" t="s">
        <v>0</v>
      </c>
      <c r="C140" s="6">
        <v>1999</v>
      </c>
      <c r="D140" s="13">
        <v>18</v>
      </c>
      <c r="F140" s="9">
        <v>22.3</v>
      </c>
      <c r="U140" s="19">
        <f>SUM(E140:T140)</f>
        <v>22.3</v>
      </c>
    </row>
    <row r="141" spans="1:21" ht="11.25">
      <c r="A141" s="13" t="s">
        <v>531</v>
      </c>
      <c r="B141" s="13" t="s">
        <v>54</v>
      </c>
      <c r="C141" s="13">
        <v>2002</v>
      </c>
      <c r="D141" s="13">
        <v>14</v>
      </c>
      <c r="E141" s="14">
        <v>21.2</v>
      </c>
      <c r="U141" s="19">
        <f>SUM(E141:T141)</f>
        <v>21.2</v>
      </c>
    </row>
    <row r="142" spans="1:21" ht="11.25">
      <c r="A142" s="13" t="s">
        <v>473</v>
      </c>
      <c r="B142" s="13" t="s">
        <v>54</v>
      </c>
      <c r="C142" s="13">
        <v>2004</v>
      </c>
      <c r="D142" s="13">
        <v>12</v>
      </c>
      <c r="E142" s="13"/>
      <c r="F142" s="17"/>
      <c r="G142" s="17"/>
      <c r="H142" s="17"/>
      <c r="I142" s="17"/>
      <c r="J142" s="18"/>
      <c r="K142" s="17"/>
      <c r="L142" s="17"/>
      <c r="M142" s="17"/>
      <c r="N142" s="17"/>
      <c r="O142" s="17"/>
      <c r="P142" s="17"/>
      <c r="Q142" s="14">
        <v>20.8</v>
      </c>
      <c r="R142" s="13"/>
      <c r="S142" s="14"/>
      <c r="T142" s="17"/>
      <c r="U142" s="19">
        <f>SUM(E142:T142)</f>
        <v>20.8</v>
      </c>
    </row>
    <row r="143" spans="1:21" ht="11.25">
      <c r="A143" s="13" t="s">
        <v>432</v>
      </c>
      <c r="B143" s="13" t="s">
        <v>134</v>
      </c>
      <c r="C143" s="13">
        <v>2002</v>
      </c>
      <c r="D143" s="13">
        <v>14</v>
      </c>
      <c r="E143" s="13"/>
      <c r="F143" s="13"/>
      <c r="G143" s="13"/>
      <c r="H143" s="13"/>
      <c r="I143" s="14"/>
      <c r="J143" s="13"/>
      <c r="K143" s="13"/>
      <c r="L143" s="13"/>
      <c r="M143" s="13"/>
      <c r="N143" s="13"/>
      <c r="O143" s="9">
        <v>0</v>
      </c>
      <c r="P143" s="9">
        <v>1</v>
      </c>
      <c r="Q143" s="9">
        <v>19.5</v>
      </c>
      <c r="U143" s="19">
        <f>SUM(E143:T143)</f>
        <v>20.5</v>
      </c>
    </row>
    <row r="144" spans="1:21" ht="11.25">
      <c r="A144" s="13" t="s">
        <v>474</v>
      </c>
      <c r="B144" s="13" t="s">
        <v>54</v>
      </c>
      <c r="C144" s="13">
        <v>2004</v>
      </c>
      <c r="D144" s="13">
        <v>12</v>
      </c>
      <c r="E144" s="13"/>
      <c r="F144" s="17"/>
      <c r="G144" s="17"/>
      <c r="H144" s="17"/>
      <c r="I144" s="17"/>
      <c r="J144" s="18"/>
      <c r="K144" s="17"/>
      <c r="L144" s="17"/>
      <c r="M144" s="17"/>
      <c r="N144" s="17"/>
      <c r="O144" s="17"/>
      <c r="P144" s="17"/>
      <c r="Q144" s="14">
        <v>18.8</v>
      </c>
      <c r="R144" s="13"/>
      <c r="S144" s="13"/>
      <c r="T144" s="17"/>
      <c r="U144" s="19">
        <f>SUM(E144:T144)</f>
        <v>18.8</v>
      </c>
    </row>
    <row r="145" spans="1:21" ht="11.25">
      <c r="A145" s="6" t="s">
        <v>127</v>
      </c>
      <c r="B145" s="6" t="s">
        <v>433</v>
      </c>
      <c r="C145" s="6">
        <v>2003</v>
      </c>
      <c r="D145" s="13">
        <v>14</v>
      </c>
      <c r="F145" s="9">
        <v>18.1</v>
      </c>
      <c r="U145" s="19">
        <f>SUM(E145:T145)</f>
        <v>18.1</v>
      </c>
    </row>
    <row r="146" spans="1:21" ht="11.25">
      <c r="A146" s="6" t="s">
        <v>130</v>
      </c>
      <c r="B146" s="6" t="s">
        <v>54</v>
      </c>
      <c r="C146" s="6">
        <v>2004</v>
      </c>
      <c r="D146" s="10">
        <v>12</v>
      </c>
      <c r="G146" s="9">
        <v>17.7</v>
      </c>
      <c r="U146" s="19">
        <f>SUM(E146:T146)</f>
        <v>17.7</v>
      </c>
    </row>
    <row r="147" spans="1:21" ht="11.25">
      <c r="A147" s="13" t="s">
        <v>512</v>
      </c>
      <c r="B147" s="13" t="s">
        <v>0</v>
      </c>
      <c r="C147" s="13"/>
      <c r="D147" s="13"/>
      <c r="E147" s="13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4">
        <v>15.4</v>
      </c>
      <c r="U147" s="19">
        <f>SUM(E147:T147)</f>
        <v>15.4</v>
      </c>
    </row>
    <row r="148" spans="1:21" ht="11.25">
      <c r="A148" s="13" t="s">
        <v>519</v>
      </c>
      <c r="B148" s="13" t="s">
        <v>28</v>
      </c>
      <c r="C148" s="13">
        <v>2000</v>
      </c>
      <c r="D148" s="13">
        <v>16</v>
      </c>
      <c r="E148" s="14">
        <v>14.4</v>
      </c>
      <c r="U148" s="19">
        <f>SUM(E148:T148)</f>
        <v>14.4</v>
      </c>
    </row>
    <row r="149" spans="1:21" ht="11.25">
      <c r="A149" s="13" t="s">
        <v>466</v>
      </c>
      <c r="B149" s="13" t="s">
        <v>426</v>
      </c>
      <c r="C149" s="13">
        <v>1967</v>
      </c>
      <c r="D149" s="13">
        <v>35</v>
      </c>
      <c r="E149" s="13"/>
      <c r="F149" s="17"/>
      <c r="G149" s="17"/>
      <c r="H149" s="17"/>
      <c r="I149" s="17"/>
      <c r="J149" s="18"/>
      <c r="K149" s="17"/>
      <c r="L149" s="17"/>
      <c r="M149" s="17"/>
      <c r="N149" s="17"/>
      <c r="O149" s="17"/>
      <c r="P149" s="17"/>
      <c r="Q149" s="14">
        <v>14.2</v>
      </c>
      <c r="R149" s="13"/>
      <c r="S149" s="13"/>
      <c r="T149" s="17"/>
      <c r="U149" s="19">
        <f>SUM(E149:T149)</f>
        <v>14.2</v>
      </c>
    </row>
    <row r="150" spans="1:21" ht="11.25">
      <c r="A150" s="13" t="s">
        <v>532</v>
      </c>
      <c r="B150" s="13" t="s">
        <v>54</v>
      </c>
      <c r="C150" s="13">
        <v>2005</v>
      </c>
      <c r="D150" s="13">
        <v>12</v>
      </c>
      <c r="E150" s="14">
        <v>13.9</v>
      </c>
      <c r="U150" s="19">
        <f>SUM(E150:T150)</f>
        <v>13.9</v>
      </c>
    </row>
    <row r="151" spans="1:21" ht="11.25">
      <c r="A151" s="6" t="s">
        <v>131</v>
      </c>
      <c r="B151" s="6" t="s">
        <v>54</v>
      </c>
      <c r="C151" s="6">
        <v>2004</v>
      </c>
      <c r="D151" s="10">
        <v>12</v>
      </c>
      <c r="G151" s="9">
        <v>11.9</v>
      </c>
      <c r="R151" s="9">
        <v>0</v>
      </c>
      <c r="S151" s="9">
        <v>0</v>
      </c>
      <c r="U151" s="19">
        <f>SUM(E151:T151)</f>
        <v>11.9</v>
      </c>
    </row>
    <row r="152" spans="1:21" ht="11.25">
      <c r="A152" s="13" t="s">
        <v>464</v>
      </c>
      <c r="B152" s="13" t="s">
        <v>463</v>
      </c>
      <c r="C152" s="13">
        <v>1964</v>
      </c>
      <c r="D152" s="13">
        <v>50</v>
      </c>
      <c r="E152" s="13"/>
      <c r="F152" s="17"/>
      <c r="G152" s="17"/>
      <c r="H152" s="17"/>
      <c r="I152" s="17"/>
      <c r="J152" s="18"/>
      <c r="K152" s="17"/>
      <c r="L152" s="17"/>
      <c r="M152" s="17"/>
      <c r="N152" s="17"/>
      <c r="O152" s="17"/>
      <c r="P152" s="17"/>
      <c r="Q152" s="14">
        <v>10.4</v>
      </c>
      <c r="R152" s="13"/>
      <c r="S152" s="14"/>
      <c r="T152" s="17"/>
      <c r="U152" s="19">
        <f>SUM(E152:T152)</f>
        <v>10.4</v>
      </c>
    </row>
    <row r="153" spans="1:21" ht="11.25">
      <c r="A153" s="13" t="s">
        <v>520</v>
      </c>
      <c r="B153" s="13" t="s">
        <v>424</v>
      </c>
      <c r="C153" s="13">
        <v>2000</v>
      </c>
      <c r="D153" s="13">
        <v>16</v>
      </c>
      <c r="E153" s="14">
        <v>9</v>
      </c>
      <c r="U153" s="19">
        <f>SUM(E153:T153)</f>
        <v>9</v>
      </c>
    </row>
    <row r="154" spans="1:21" ht="11.25">
      <c r="A154" s="13" t="s">
        <v>514</v>
      </c>
      <c r="B154" s="13" t="s">
        <v>467</v>
      </c>
      <c r="C154" s="13">
        <v>2005</v>
      </c>
      <c r="D154" s="13">
        <v>12</v>
      </c>
      <c r="E154" s="13"/>
      <c r="F154" s="17"/>
      <c r="G154" s="17"/>
      <c r="H154" s="17"/>
      <c r="I154" s="18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8">
        <v>7.6</v>
      </c>
      <c r="U154" s="19">
        <f>SUM(E154:T154)</f>
        <v>7.6</v>
      </c>
    </row>
    <row r="155" spans="1:21" ht="11.25">
      <c r="A155" s="6" t="s">
        <v>456</v>
      </c>
      <c r="B155" s="6" t="s">
        <v>0</v>
      </c>
      <c r="C155" s="6">
        <v>2002</v>
      </c>
      <c r="D155" s="6">
        <v>14</v>
      </c>
      <c r="E155" s="6">
        <v>0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9">
        <v>0</v>
      </c>
      <c r="R155" s="9">
        <v>0</v>
      </c>
      <c r="S155" s="9">
        <v>7</v>
      </c>
      <c r="U155" s="19">
        <f>SUM(E155:T155)</f>
        <v>7</v>
      </c>
    </row>
    <row r="156" spans="1:21" ht="11.25">
      <c r="A156" s="6" t="s">
        <v>138</v>
      </c>
      <c r="B156" s="6" t="s">
        <v>33</v>
      </c>
      <c r="C156" s="6">
        <v>2004</v>
      </c>
      <c r="D156" s="7">
        <v>12</v>
      </c>
      <c r="E156" s="6"/>
      <c r="F156" s="6"/>
      <c r="G156" s="6"/>
      <c r="H156" s="6"/>
      <c r="I156" s="6"/>
      <c r="J156" s="6"/>
      <c r="K156" s="9">
        <v>6.8</v>
      </c>
      <c r="U156" s="19">
        <f>SUM(E156:T156)</f>
        <v>6.8</v>
      </c>
    </row>
    <row r="157" spans="1:21" ht="11.25">
      <c r="A157" s="13" t="s">
        <v>522</v>
      </c>
      <c r="B157" s="13" t="s">
        <v>3</v>
      </c>
      <c r="C157" s="13">
        <v>1963</v>
      </c>
      <c r="D157" s="13">
        <v>50</v>
      </c>
      <c r="E157" s="14">
        <v>1</v>
      </c>
      <c r="U157" s="19">
        <f>SUM(E157:T157)</f>
        <v>1</v>
      </c>
    </row>
    <row r="158" spans="1:21" ht="11.25">
      <c r="A158" s="13" t="s">
        <v>430</v>
      </c>
      <c r="B158" s="13" t="s">
        <v>104</v>
      </c>
      <c r="C158" s="13">
        <v>2001</v>
      </c>
      <c r="D158" s="13">
        <v>16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9">
        <v>0</v>
      </c>
      <c r="P158" s="9">
        <v>1</v>
      </c>
      <c r="Q158" s="9">
        <v>0</v>
      </c>
      <c r="S158" s="9">
        <v>0</v>
      </c>
      <c r="U158" s="19">
        <f>SUM(E158:T158)</f>
        <v>1</v>
      </c>
    </row>
    <row r="159" spans="1:21" ht="11.25">
      <c r="A159" s="13" t="s">
        <v>521</v>
      </c>
      <c r="B159" s="13" t="s">
        <v>85</v>
      </c>
      <c r="C159" s="13">
        <v>1986</v>
      </c>
      <c r="D159" s="13">
        <v>21</v>
      </c>
      <c r="E159" s="14">
        <v>1</v>
      </c>
      <c r="U159" s="19">
        <f>SUM(E159:T159)</f>
        <v>1</v>
      </c>
    </row>
    <row r="160" spans="1:21" ht="11.25">
      <c r="A160" s="6" t="s">
        <v>457</v>
      </c>
      <c r="B160" s="6" t="s">
        <v>104</v>
      </c>
      <c r="C160" s="6">
        <v>2002</v>
      </c>
      <c r="D160" s="6">
        <v>14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9">
        <v>1</v>
      </c>
      <c r="S160" s="9">
        <v>0</v>
      </c>
      <c r="U160" s="19">
        <f>SUM(E160:T160)</f>
        <v>1</v>
      </c>
    </row>
    <row r="161" spans="1:21" ht="11.25">
      <c r="A161" s="13" t="s">
        <v>524</v>
      </c>
      <c r="B161" s="13" t="s">
        <v>424</v>
      </c>
      <c r="C161" s="13">
        <v>2001</v>
      </c>
      <c r="D161" s="13">
        <v>16</v>
      </c>
      <c r="E161" s="14">
        <v>1</v>
      </c>
      <c r="U161" s="19">
        <f>SUM(E161:T161)</f>
        <v>1</v>
      </c>
    </row>
    <row r="162" spans="1:21" ht="11.25">
      <c r="A162" s="6" t="s">
        <v>458</v>
      </c>
      <c r="B162" s="6" t="s">
        <v>104</v>
      </c>
      <c r="C162" s="6">
        <v>2002</v>
      </c>
      <c r="D162" s="6">
        <v>14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9">
        <v>1</v>
      </c>
      <c r="S162" s="9">
        <v>0</v>
      </c>
      <c r="U162" s="19">
        <f>SUM(E162:T162)</f>
        <v>1</v>
      </c>
    </row>
    <row r="163" spans="1:21" ht="11.25">
      <c r="A163" s="13" t="s">
        <v>523</v>
      </c>
      <c r="B163" s="13" t="s">
        <v>85</v>
      </c>
      <c r="C163" s="13">
        <v>1985</v>
      </c>
      <c r="D163" s="13">
        <v>21</v>
      </c>
      <c r="E163" s="14">
        <v>1</v>
      </c>
      <c r="U163" s="19">
        <f>SUM(E163:T163)</f>
        <v>1</v>
      </c>
    </row>
    <row r="164" spans="1:21" ht="11.25">
      <c r="A164" s="13" t="s">
        <v>475</v>
      </c>
      <c r="B164" s="13" t="s">
        <v>54</v>
      </c>
      <c r="C164" s="13">
        <v>2004</v>
      </c>
      <c r="D164" s="13">
        <v>12</v>
      </c>
      <c r="E164" s="13"/>
      <c r="F164" s="17"/>
      <c r="G164" s="17"/>
      <c r="H164" s="17"/>
      <c r="I164" s="17"/>
      <c r="J164" s="18"/>
      <c r="K164" s="17"/>
      <c r="L164" s="17"/>
      <c r="M164" s="17"/>
      <c r="N164" s="17"/>
      <c r="O164" s="17"/>
      <c r="P164" s="17"/>
      <c r="Q164" s="14">
        <v>1</v>
      </c>
      <c r="R164" s="13"/>
      <c r="S164" s="14"/>
      <c r="T164" s="17"/>
      <c r="U164" s="19">
        <f>SUM(E164:T164)</f>
        <v>1</v>
      </c>
    </row>
    <row r="165" spans="1:21" ht="11.25">
      <c r="A165" s="13" t="s">
        <v>534</v>
      </c>
      <c r="B165" s="13" t="s">
        <v>33</v>
      </c>
      <c r="C165" s="13">
        <v>2004</v>
      </c>
      <c r="D165" s="13">
        <v>12</v>
      </c>
      <c r="E165" s="14">
        <v>1</v>
      </c>
      <c r="U165" s="19">
        <f>SUM(E165:T165)</f>
        <v>1</v>
      </c>
    </row>
    <row r="166" spans="1:21" ht="11.25">
      <c r="A166" s="6" t="s">
        <v>454</v>
      </c>
      <c r="B166" s="6" t="s">
        <v>104</v>
      </c>
      <c r="C166" s="6">
        <v>2000</v>
      </c>
      <c r="D166" s="6">
        <v>16</v>
      </c>
      <c r="E166" s="6">
        <v>0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9">
        <v>1</v>
      </c>
      <c r="U166" s="19">
        <f>SUM(E166:T166)</f>
        <v>1</v>
      </c>
    </row>
    <row r="167" spans="1:21" ht="11.25">
      <c r="A167" s="13" t="s">
        <v>476</v>
      </c>
      <c r="B167" s="13" t="s">
        <v>54</v>
      </c>
      <c r="C167" s="13">
        <v>2004</v>
      </c>
      <c r="D167" s="13">
        <v>12</v>
      </c>
      <c r="E167" s="13"/>
      <c r="F167" s="17"/>
      <c r="G167" s="17"/>
      <c r="H167" s="17"/>
      <c r="I167" s="17"/>
      <c r="J167" s="18"/>
      <c r="K167" s="17"/>
      <c r="L167" s="17"/>
      <c r="M167" s="17"/>
      <c r="N167" s="17"/>
      <c r="O167" s="17"/>
      <c r="P167" s="17"/>
      <c r="Q167" s="14">
        <v>1</v>
      </c>
      <c r="R167" s="13"/>
      <c r="S167" s="13"/>
      <c r="T167" s="17"/>
      <c r="U167" s="19">
        <f>SUM(E167:T167)</f>
        <v>1</v>
      </c>
    </row>
    <row r="168" spans="1:21" ht="11.25">
      <c r="A168" s="13" t="s">
        <v>533</v>
      </c>
      <c r="B168" s="13" t="s">
        <v>54</v>
      </c>
      <c r="C168" s="13">
        <v>2003</v>
      </c>
      <c r="D168" s="13">
        <v>14</v>
      </c>
      <c r="E168" s="14">
        <v>1</v>
      </c>
      <c r="U168" s="19">
        <f>SUM(E168:T168)</f>
        <v>1</v>
      </c>
    </row>
    <row r="169" spans="1:21" ht="11.25">
      <c r="A169" s="6" t="s">
        <v>453</v>
      </c>
      <c r="B169" s="6" t="s">
        <v>92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9">
        <v>1</v>
      </c>
      <c r="U169" s="19">
        <f>SUM(E169:T169)</f>
        <v>1</v>
      </c>
    </row>
    <row r="170" spans="1:21" ht="11.25">
      <c r="A170" s="6" t="s">
        <v>455</v>
      </c>
      <c r="B170" s="6" t="s">
        <v>0</v>
      </c>
      <c r="C170" s="6">
        <v>1973</v>
      </c>
      <c r="D170" s="6">
        <v>35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9">
        <v>1</v>
      </c>
      <c r="U170" s="19">
        <f>SUM(E170:T170)</f>
        <v>1</v>
      </c>
    </row>
    <row r="171" spans="1:21" ht="11.25">
      <c r="A171" s="6" t="s">
        <v>105</v>
      </c>
      <c r="B171" s="6" t="s">
        <v>3</v>
      </c>
      <c r="C171" s="7">
        <v>1964</v>
      </c>
      <c r="D171" s="7">
        <v>50</v>
      </c>
      <c r="P171" s="9">
        <v>0</v>
      </c>
      <c r="Q171" s="9">
        <v>0</v>
      </c>
      <c r="R171" s="9">
        <v>0</v>
      </c>
      <c r="U171" s="19">
        <f>SUM(E171:T171)</f>
        <v>0</v>
      </c>
    </row>
    <row r="172" spans="1:21" ht="11.25">
      <c r="A172" s="13" t="s">
        <v>525</v>
      </c>
      <c r="B172" s="13" t="s">
        <v>3</v>
      </c>
      <c r="C172" s="13">
        <v>1993</v>
      </c>
      <c r="D172" s="13">
        <v>21</v>
      </c>
      <c r="E172" s="14">
        <v>0</v>
      </c>
      <c r="U172" s="19">
        <f>SUM(E172:T172)</f>
        <v>0</v>
      </c>
    </row>
    <row r="173" spans="1:21" ht="11.25">
      <c r="A173" s="13" t="s">
        <v>535</v>
      </c>
      <c r="B173" s="13" t="s">
        <v>424</v>
      </c>
      <c r="C173" s="13">
        <v>2007</v>
      </c>
      <c r="D173" s="13">
        <v>10</v>
      </c>
      <c r="E173" s="14">
        <v>0</v>
      </c>
      <c r="U173" s="19">
        <f>SUM(E173:T173)</f>
        <v>0</v>
      </c>
    </row>
    <row r="174" spans="1:21" ht="11.25">
      <c r="A174" s="6" t="s">
        <v>89</v>
      </c>
      <c r="B174" s="6" t="s">
        <v>30</v>
      </c>
      <c r="C174" s="7">
        <v>1973</v>
      </c>
      <c r="D174" s="7">
        <v>35</v>
      </c>
      <c r="J174" s="9">
        <v>0</v>
      </c>
      <c r="U174" s="19">
        <f>SUM(E174:T174)</f>
        <v>0</v>
      </c>
    </row>
    <row r="175" spans="1:21" ht="11.25">
      <c r="A175" s="13" t="s">
        <v>526</v>
      </c>
      <c r="B175" s="13" t="s">
        <v>54</v>
      </c>
      <c r="C175" s="13">
        <v>2001</v>
      </c>
      <c r="D175" s="13">
        <v>16</v>
      </c>
      <c r="E175" s="14">
        <v>0</v>
      </c>
      <c r="U175" s="19">
        <f>SUM(E175:T175)</f>
        <v>0</v>
      </c>
    </row>
  </sheetData>
  <sheetProtection/>
  <autoFilter ref="A1:U29">
    <sortState ref="A2:U175">
      <sortCondition descending="1" sortBy="value" ref="U2:U175"/>
    </sortState>
  </autoFilter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03"/>
  <sheetViews>
    <sheetView tabSelected="1" zoomScalePageLayoutView="0" workbookViewId="0" topLeftCell="A1">
      <pane xSplit="4" ySplit="1" topLeftCell="O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T8" sqref="T8"/>
    </sheetView>
  </sheetViews>
  <sheetFormatPr defaultColWidth="9.140625" defaultRowHeight="15"/>
  <cols>
    <col min="1" max="1" width="22.8515625" style="6" bestFit="1" customWidth="1"/>
    <col min="2" max="2" width="19.00390625" style="6" bestFit="1" customWidth="1"/>
    <col min="3" max="3" width="6.421875" style="7" bestFit="1" customWidth="1"/>
    <col min="4" max="4" width="8.28125" style="7" bestFit="1" customWidth="1"/>
    <col min="5" max="20" width="11.00390625" style="9" bestFit="1" customWidth="1"/>
    <col min="21" max="21" width="7.140625" style="6" bestFit="1" customWidth="1"/>
    <col min="22" max="16384" width="9.140625" style="15" customWidth="1"/>
  </cols>
  <sheetData>
    <row r="1" spans="1:21" ht="11.25">
      <c r="A1" s="6" t="s">
        <v>10</v>
      </c>
      <c r="B1" s="6" t="s">
        <v>11</v>
      </c>
      <c r="C1" s="7" t="s">
        <v>12</v>
      </c>
      <c r="D1" s="7" t="s">
        <v>34</v>
      </c>
      <c r="E1" s="8">
        <v>42421</v>
      </c>
      <c r="F1" s="8">
        <v>42064</v>
      </c>
      <c r="G1" s="8">
        <v>42078</v>
      </c>
      <c r="H1" s="8">
        <v>42090</v>
      </c>
      <c r="I1" s="8">
        <v>42091</v>
      </c>
      <c r="J1" s="8">
        <v>42092</v>
      </c>
      <c r="K1" s="8">
        <v>42099</v>
      </c>
      <c r="L1" s="8">
        <v>42105</v>
      </c>
      <c r="M1" s="8">
        <v>42133</v>
      </c>
      <c r="N1" s="8">
        <v>42134</v>
      </c>
      <c r="O1" s="8">
        <v>42260</v>
      </c>
      <c r="P1" s="8">
        <v>42274</v>
      </c>
      <c r="Q1" s="8">
        <v>42288</v>
      </c>
      <c r="R1" s="8">
        <v>42302</v>
      </c>
      <c r="S1" s="8">
        <v>42309</v>
      </c>
      <c r="T1" s="8">
        <v>42316</v>
      </c>
      <c r="U1" s="6" t="s">
        <v>18</v>
      </c>
    </row>
    <row r="2" spans="1:21" ht="11.25">
      <c r="A2" s="6" t="s">
        <v>150</v>
      </c>
      <c r="B2" s="9" t="s">
        <v>4</v>
      </c>
      <c r="C2" s="7">
        <v>1991</v>
      </c>
      <c r="D2" s="7">
        <v>21</v>
      </c>
      <c r="E2" s="9">
        <v>73.9</v>
      </c>
      <c r="F2" s="9">
        <v>100</v>
      </c>
      <c r="G2" s="9">
        <v>82.7</v>
      </c>
      <c r="J2" s="9">
        <v>103.5</v>
      </c>
      <c r="K2" s="9">
        <v>95.2</v>
      </c>
      <c r="L2" s="9">
        <v>108.1</v>
      </c>
      <c r="M2" s="9">
        <v>94.8</v>
      </c>
      <c r="N2" s="9">
        <v>99.1</v>
      </c>
      <c r="Q2" s="9">
        <v>83.9</v>
      </c>
      <c r="R2" s="9">
        <v>73.5</v>
      </c>
      <c r="S2" s="9">
        <v>77.9</v>
      </c>
      <c r="T2" s="9">
        <v>120</v>
      </c>
      <c r="U2" s="9">
        <f>(LARGE(E2:T2,1)+LARGE(E2:T2,2)+LARGE(E2:T2,3)+LARGE(E2:T2,4)+LARGE(E2:T2,5)+LARGE(E2:T2,6))</f>
        <v>625.9000000000001</v>
      </c>
    </row>
    <row r="3" spans="1:26" ht="11.25">
      <c r="A3" s="6" t="s">
        <v>148</v>
      </c>
      <c r="B3" s="7" t="s">
        <v>134</v>
      </c>
      <c r="C3" s="7">
        <v>1982</v>
      </c>
      <c r="D3" s="7">
        <v>21</v>
      </c>
      <c r="F3" s="9">
        <v>91.6</v>
      </c>
      <c r="G3" s="9">
        <v>100</v>
      </c>
      <c r="H3" s="9">
        <v>98.1</v>
      </c>
      <c r="I3" s="9">
        <v>104.9</v>
      </c>
      <c r="J3" s="9">
        <v>74</v>
      </c>
      <c r="L3" s="9">
        <v>120</v>
      </c>
      <c r="O3" s="9">
        <v>99.9</v>
      </c>
      <c r="P3" s="9">
        <v>98.9</v>
      </c>
      <c r="Q3" s="9">
        <v>100</v>
      </c>
      <c r="R3" s="9">
        <v>85</v>
      </c>
      <c r="U3" s="9">
        <f>(LARGE(E3:T3,1)+LARGE(E3:T3,2)+LARGE(E3:T3,3)+LARGE(E3:T3,4)+LARGE(E3:T3,5)+LARGE(E3:T3,6))</f>
        <v>623.6999999999999</v>
      </c>
      <c r="Z3" s="16"/>
    </row>
    <row r="4" spans="1:21" ht="11.25">
      <c r="A4" s="6" t="s">
        <v>151</v>
      </c>
      <c r="B4" s="7" t="s">
        <v>28</v>
      </c>
      <c r="C4" s="7">
        <v>1996</v>
      </c>
      <c r="D4" s="13">
        <v>20</v>
      </c>
      <c r="E4" s="9">
        <v>68.9</v>
      </c>
      <c r="F4" s="9">
        <v>90.9</v>
      </c>
      <c r="G4" s="9">
        <v>84.2</v>
      </c>
      <c r="K4" s="9">
        <v>95.5</v>
      </c>
      <c r="L4" s="9">
        <v>102.4</v>
      </c>
      <c r="M4" s="9">
        <v>95.7</v>
      </c>
      <c r="N4" s="9">
        <v>111.7</v>
      </c>
      <c r="P4" s="9">
        <v>100</v>
      </c>
      <c r="Q4" s="9">
        <v>0</v>
      </c>
      <c r="R4" s="9">
        <v>78.8</v>
      </c>
      <c r="S4" s="9">
        <v>68.2</v>
      </c>
      <c r="T4" s="9">
        <v>111.9</v>
      </c>
      <c r="U4" s="9">
        <f>(LARGE(E4:T4,1)+LARGE(E4:T4,2)+LARGE(E4:T4,3)+LARGE(E4:T4,4)+LARGE(E4:T4,5)+LARGE(E4:T4,6))</f>
        <v>617.2</v>
      </c>
    </row>
    <row r="5" spans="1:21" ht="11.25">
      <c r="A5" s="6" t="s">
        <v>152</v>
      </c>
      <c r="B5" s="7" t="s">
        <v>3</v>
      </c>
      <c r="C5" s="7">
        <v>1983</v>
      </c>
      <c r="D5" s="7">
        <v>21</v>
      </c>
      <c r="E5" s="9">
        <v>55.5</v>
      </c>
      <c r="F5" s="9">
        <v>90.6</v>
      </c>
      <c r="G5" s="9">
        <v>95.6</v>
      </c>
      <c r="K5" s="9">
        <v>98.6</v>
      </c>
      <c r="M5" s="9">
        <v>91.2</v>
      </c>
      <c r="N5" s="9">
        <v>101.6</v>
      </c>
      <c r="O5" s="9">
        <v>93.3</v>
      </c>
      <c r="P5" s="9">
        <v>73.7</v>
      </c>
      <c r="Q5" s="9">
        <v>89.1</v>
      </c>
      <c r="R5" s="9">
        <v>70.8</v>
      </c>
      <c r="S5" s="9">
        <v>72.2</v>
      </c>
      <c r="T5" s="9">
        <v>111.4</v>
      </c>
      <c r="U5" s="9">
        <f>(LARGE(E5:T5,1)+LARGE(E5:T5,2)+LARGE(E5:T5,3)+LARGE(E5:T5,4)+LARGE(E5:T5,5)+LARGE(E5:T5,6))</f>
        <v>591.7</v>
      </c>
    </row>
    <row r="6" spans="1:21" ht="11.25">
      <c r="A6" s="6" t="s">
        <v>236</v>
      </c>
      <c r="B6" s="9" t="s">
        <v>4</v>
      </c>
      <c r="C6" s="7">
        <v>1986</v>
      </c>
      <c r="D6" s="7">
        <v>21</v>
      </c>
      <c r="F6" s="9">
        <v>76.3</v>
      </c>
      <c r="G6" s="9">
        <v>95.3</v>
      </c>
      <c r="H6" s="9">
        <v>103</v>
      </c>
      <c r="I6" s="9">
        <v>94.4</v>
      </c>
      <c r="J6" s="9">
        <v>88.9</v>
      </c>
      <c r="K6" s="9">
        <v>92.6</v>
      </c>
      <c r="L6" s="9">
        <v>104.1</v>
      </c>
      <c r="M6" s="9">
        <v>86.7</v>
      </c>
      <c r="P6" s="9">
        <v>61</v>
      </c>
      <c r="Q6" s="9">
        <v>84.6</v>
      </c>
      <c r="R6" s="9">
        <v>60.7</v>
      </c>
      <c r="T6" s="9">
        <v>95.8</v>
      </c>
      <c r="U6" s="9">
        <f>(LARGE(E6:T6,1)+LARGE(E6:T6,2)+LARGE(E6:T6,3)+LARGE(E6:T6,4)+LARGE(E6:T6,5)+LARGE(E6:T6,6))</f>
        <v>585.2</v>
      </c>
    </row>
    <row r="7" spans="1:21" ht="11.25">
      <c r="A7" s="6" t="s">
        <v>155</v>
      </c>
      <c r="B7" s="6" t="s">
        <v>2</v>
      </c>
      <c r="C7" s="7">
        <v>1975</v>
      </c>
      <c r="D7" s="7">
        <v>35</v>
      </c>
      <c r="E7" s="9">
        <v>0</v>
      </c>
      <c r="F7" s="9">
        <v>82.9</v>
      </c>
      <c r="G7" s="9">
        <v>76.8</v>
      </c>
      <c r="H7" s="9">
        <v>91.1</v>
      </c>
      <c r="I7" s="9">
        <v>100</v>
      </c>
      <c r="J7" s="9">
        <v>90.9</v>
      </c>
      <c r="K7" s="9">
        <v>80</v>
      </c>
      <c r="L7" s="9">
        <v>98</v>
      </c>
      <c r="M7" s="9">
        <v>76.8</v>
      </c>
      <c r="N7" s="9">
        <v>95.8</v>
      </c>
      <c r="O7" s="9">
        <v>85.7</v>
      </c>
      <c r="P7" s="9">
        <v>98.4</v>
      </c>
      <c r="R7" s="9">
        <v>56.4</v>
      </c>
      <c r="S7" s="9">
        <v>63.5</v>
      </c>
      <c r="T7" s="9">
        <v>81.4</v>
      </c>
      <c r="U7" s="9">
        <f>(LARGE(E7:T7,1)+LARGE(E7:T7,2)+LARGE(E7:T7,3)+LARGE(E7:T7,4)+LARGE(E7:T7,5)+LARGE(E7:T7,6))</f>
        <v>574.1999999999999</v>
      </c>
    </row>
    <row r="8" spans="1:21" ht="11.25">
      <c r="A8" s="6" t="s">
        <v>238</v>
      </c>
      <c r="B8" s="9" t="s">
        <v>4</v>
      </c>
      <c r="C8" s="7">
        <v>1973</v>
      </c>
      <c r="D8" s="7">
        <v>35</v>
      </c>
      <c r="F8" s="9">
        <v>73.7</v>
      </c>
      <c r="G8" s="9">
        <v>84</v>
      </c>
      <c r="H8" s="9">
        <v>100</v>
      </c>
      <c r="I8" s="9">
        <v>95.8</v>
      </c>
      <c r="J8" s="9">
        <v>100</v>
      </c>
      <c r="K8" s="9">
        <v>94.4</v>
      </c>
      <c r="M8" s="9">
        <v>75.6</v>
      </c>
      <c r="N8" s="9">
        <v>95.1</v>
      </c>
      <c r="O8" s="9">
        <v>80.4</v>
      </c>
      <c r="P8" s="9">
        <v>0</v>
      </c>
      <c r="Q8" s="9">
        <v>80</v>
      </c>
      <c r="R8" s="9">
        <v>80</v>
      </c>
      <c r="S8" s="9">
        <v>58.4</v>
      </c>
      <c r="U8" s="9">
        <f>(LARGE(E8:T8,1)+LARGE(E8:T8,2)+LARGE(E8:T8,3)+LARGE(E8:T8,4)+LARGE(E8:T8,5)+LARGE(E8:T8,6))</f>
        <v>569.3</v>
      </c>
    </row>
    <row r="9" spans="1:21" ht="11.25">
      <c r="A9" s="6" t="s">
        <v>149</v>
      </c>
      <c r="B9" s="9" t="s">
        <v>4</v>
      </c>
      <c r="C9" s="7">
        <v>1998</v>
      </c>
      <c r="D9" s="7">
        <v>18</v>
      </c>
      <c r="F9" s="9">
        <v>83.8</v>
      </c>
      <c r="G9" s="9">
        <v>89.4</v>
      </c>
      <c r="K9" s="9">
        <v>93.6</v>
      </c>
      <c r="L9" s="9">
        <v>110.7</v>
      </c>
      <c r="O9" s="9">
        <v>100</v>
      </c>
      <c r="P9" s="9">
        <v>81.6</v>
      </c>
      <c r="Q9" s="9">
        <v>76.5</v>
      </c>
      <c r="R9" s="9">
        <v>72.2</v>
      </c>
      <c r="S9" s="9">
        <v>54.7</v>
      </c>
      <c r="T9" s="9">
        <v>0</v>
      </c>
      <c r="U9" s="9">
        <f>(LARGE(E9:T9,1)+LARGE(E9:T9,2)+LARGE(E9:T9,3)+LARGE(E9:T9,4)+LARGE(E9:T9,5)+LARGE(E9:T9,6))</f>
        <v>559.0999999999999</v>
      </c>
    </row>
    <row r="10" spans="1:21" ht="11.25">
      <c r="A10" s="6" t="s">
        <v>234</v>
      </c>
      <c r="B10" s="7" t="s">
        <v>17</v>
      </c>
      <c r="C10" s="7">
        <v>1992</v>
      </c>
      <c r="D10" s="7">
        <v>21</v>
      </c>
      <c r="F10" s="9">
        <v>99.7</v>
      </c>
      <c r="G10" s="9">
        <v>85.7</v>
      </c>
      <c r="J10" s="9">
        <v>82.8</v>
      </c>
      <c r="K10" s="9">
        <v>100</v>
      </c>
      <c r="L10" s="9">
        <v>0</v>
      </c>
      <c r="M10" s="9">
        <v>90.9</v>
      </c>
      <c r="N10" s="9">
        <v>97.6</v>
      </c>
      <c r="R10" s="9">
        <v>65.8</v>
      </c>
      <c r="S10" s="9">
        <v>0</v>
      </c>
      <c r="T10" s="9">
        <v>60.7</v>
      </c>
      <c r="U10" s="9">
        <f>(LARGE(E10:T10,1)+LARGE(E10:T10,2)+LARGE(E10:T10,3)+LARGE(E10:T10,4)+LARGE(E10:T10,5)+LARGE(E10:T10,6))</f>
        <v>556.6999999999999</v>
      </c>
    </row>
    <row r="11" spans="1:21" ht="11.25">
      <c r="A11" s="6" t="s">
        <v>153</v>
      </c>
      <c r="B11" s="6" t="s">
        <v>37</v>
      </c>
      <c r="C11" s="7">
        <v>1995</v>
      </c>
      <c r="D11" s="7">
        <v>21</v>
      </c>
      <c r="F11" s="6">
        <v>72.2</v>
      </c>
      <c r="G11" s="6"/>
      <c r="H11" s="6"/>
      <c r="I11" s="6">
        <v>99.2</v>
      </c>
      <c r="J11" s="6">
        <v>104.7</v>
      </c>
      <c r="K11" s="6">
        <v>89.7</v>
      </c>
      <c r="M11" s="9">
        <v>81.2</v>
      </c>
      <c r="N11" s="9">
        <v>88.2</v>
      </c>
      <c r="P11" s="9">
        <v>90.5</v>
      </c>
      <c r="U11" s="9">
        <f>(LARGE(E11:T11,1)+LARGE(E11:T11,2)+LARGE(E11:T11,3)+LARGE(E11:T11,4)+LARGE(E11:T11,5)+LARGE(E11:T11,6))</f>
        <v>553.5</v>
      </c>
    </row>
    <row r="12" spans="1:21" ht="11.25">
      <c r="A12" s="6" t="s">
        <v>162</v>
      </c>
      <c r="B12" s="6" t="s">
        <v>1</v>
      </c>
      <c r="C12" s="7">
        <v>1994</v>
      </c>
      <c r="D12" s="7">
        <v>21</v>
      </c>
      <c r="F12" s="9">
        <v>89.1</v>
      </c>
      <c r="G12" s="9">
        <v>73.5</v>
      </c>
      <c r="H12" s="9">
        <v>98.1</v>
      </c>
      <c r="I12" s="9">
        <v>90.7</v>
      </c>
      <c r="J12" s="9">
        <v>74.4</v>
      </c>
      <c r="L12" s="9">
        <v>110.1</v>
      </c>
      <c r="M12" s="9">
        <v>79.6</v>
      </c>
      <c r="N12" s="9">
        <v>65.9</v>
      </c>
      <c r="O12" s="9">
        <v>71.4</v>
      </c>
      <c r="Q12" s="9">
        <v>62.6</v>
      </c>
      <c r="U12" s="9">
        <f>(LARGE(E12:T12,1)+LARGE(E12:T12,2)+LARGE(E12:T12,3)+LARGE(E12:T12,4)+LARGE(E12:T12,5)+LARGE(E12:T12,6))</f>
        <v>542</v>
      </c>
    </row>
    <row r="13" spans="1:21" ht="11.25">
      <c r="A13" s="6" t="s">
        <v>160</v>
      </c>
      <c r="B13" s="6" t="s">
        <v>0</v>
      </c>
      <c r="C13" s="7">
        <v>1994</v>
      </c>
      <c r="D13" s="7">
        <v>21</v>
      </c>
      <c r="G13" s="9">
        <v>75.4</v>
      </c>
      <c r="H13" s="9">
        <v>86.5</v>
      </c>
      <c r="I13" s="9">
        <v>69.2</v>
      </c>
      <c r="J13" s="9">
        <v>44</v>
      </c>
      <c r="K13" s="9">
        <v>88.4</v>
      </c>
      <c r="L13" s="9">
        <v>90</v>
      </c>
      <c r="M13" s="9">
        <v>93.7</v>
      </c>
      <c r="N13" s="9">
        <v>105.8</v>
      </c>
      <c r="P13" s="9">
        <v>18.6</v>
      </c>
      <c r="Q13" s="9">
        <v>1</v>
      </c>
      <c r="S13" s="9">
        <v>15.8</v>
      </c>
      <c r="U13" s="9">
        <f>(LARGE(E13:T13,1)+LARGE(E13:T13,2)+LARGE(E13:T13,3)+LARGE(E13:T13,4)+LARGE(E13:T13,5)+LARGE(E13:T13,6))</f>
        <v>539.8</v>
      </c>
    </row>
    <row r="14" spans="1:21" ht="11.25">
      <c r="A14" s="6" t="s">
        <v>167</v>
      </c>
      <c r="B14" s="6" t="s">
        <v>0</v>
      </c>
      <c r="C14" s="7">
        <v>1995</v>
      </c>
      <c r="D14" s="7">
        <v>21</v>
      </c>
      <c r="F14" s="9">
        <v>69.7</v>
      </c>
      <c r="G14" s="9">
        <v>69.1</v>
      </c>
      <c r="H14" s="9">
        <v>70.9</v>
      </c>
      <c r="I14" s="9">
        <v>92.8</v>
      </c>
      <c r="J14" s="9">
        <v>51.9</v>
      </c>
      <c r="L14" s="9">
        <v>110</v>
      </c>
      <c r="M14" s="9">
        <v>77.8</v>
      </c>
      <c r="N14" s="9">
        <v>110</v>
      </c>
      <c r="R14" s="9">
        <v>1.7</v>
      </c>
      <c r="U14" s="9">
        <f>(LARGE(E14:T14,1)+LARGE(E14:T14,2)+LARGE(E14:T14,3)+LARGE(E14:T14,4)+LARGE(E14:T14,5)+LARGE(E14:T14,6))</f>
        <v>531.2</v>
      </c>
    </row>
    <row r="15" spans="1:21" ht="11.25">
      <c r="A15" s="6" t="s">
        <v>154</v>
      </c>
      <c r="B15" s="6" t="s">
        <v>0</v>
      </c>
      <c r="C15" s="7">
        <v>1996</v>
      </c>
      <c r="D15" s="13">
        <v>20</v>
      </c>
      <c r="E15" s="9">
        <v>51.5</v>
      </c>
      <c r="F15" s="6">
        <v>0</v>
      </c>
      <c r="G15" s="6"/>
      <c r="H15" s="6"/>
      <c r="I15" s="6"/>
      <c r="J15" s="6"/>
      <c r="K15" s="9">
        <v>79.6</v>
      </c>
      <c r="L15" s="9">
        <v>83.5</v>
      </c>
      <c r="M15" s="9">
        <v>83.4</v>
      </c>
      <c r="N15" s="9">
        <v>95.9</v>
      </c>
      <c r="Q15" s="9">
        <v>89.2</v>
      </c>
      <c r="R15" s="9">
        <v>0</v>
      </c>
      <c r="T15" s="9">
        <v>93</v>
      </c>
      <c r="U15" s="9">
        <f>(LARGE(E15:T15,1)+LARGE(E15:T15,2)+LARGE(E15:T15,3)+LARGE(E15:T15,4)+LARGE(E15:T15,5)+LARGE(E15:T15,6))</f>
        <v>524.6</v>
      </c>
    </row>
    <row r="16" spans="1:21" ht="11.25">
      <c r="A16" s="6" t="s">
        <v>165</v>
      </c>
      <c r="B16" s="13" t="s">
        <v>424</v>
      </c>
      <c r="C16" s="7">
        <v>1998</v>
      </c>
      <c r="D16" s="7">
        <v>18</v>
      </c>
      <c r="E16" s="9">
        <v>59.8</v>
      </c>
      <c r="F16" s="9">
        <v>0</v>
      </c>
      <c r="G16" s="9">
        <v>68.2</v>
      </c>
      <c r="H16" s="9">
        <v>94.1</v>
      </c>
      <c r="I16" s="9">
        <v>81.2</v>
      </c>
      <c r="J16" s="9">
        <v>80.8</v>
      </c>
      <c r="L16" s="9">
        <v>0</v>
      </c>
      <c r="O16" s="9">
        <v>0</v>
      </c>
      <c r="P16" s="9">
        <v>70.5</v>
      </c>
      <c r="Q16" s="9">
        <v>45.6</v>
      </c>
      <c r="R16" s="9">
        <v>77.4</v>
      </c>
      <c r="S16" s="9">
        <v>68</v>
      </c>
      <c r="T16" s="9">
        <v>110</v>
      </c>
      <c r="U16" s="9">
        <f>(LARGE(E16:T16,1)+LARGE(E16:T16,2)+LARGE(E16:T16,3)+LARGE(E16:T16,4)+LARGE(E16:T16,5)+LARGE(E16:T16,6))</f>
        <v>514</v>
      </c>
    </row>
    <row r="17" spans="1:21" ht="11.25">
      <c r="A17" s="7" t="s">
        <v>336</v>
      </c>
      <c r="B17" s="7" t="s">
        <v>3</v>
      </c>
      <c r="C17" s="7">
        <v>1961</v>
      </c>
      <c r="D17" s="7">
        <v>50</v>
      </c>
      <c r="H17" s="9">
        <v>94.1</v>
      </c>
      <c r="I17" s="9">
        <v>90.6</v>
      </c>
      <c r="J17" s="9">
        <v>71.3</v>
      </c>
      <c r="K17" s="9">
        <v>93.6</v>
      </c>
      <c r="L17" s="9">
        <v>80.1</v>
      </c>
      <c r="Q17" s="9">
        <v>72.4</v>
      </c>
      <c r="U17" s="9">
        <f>(LARGE(E17:T17,1)+LARGE(E17:T17,2)+LARGE(E17:T17,3)+LARGE(E17:T17,4)+LARGE(E17:T17,5)+LARGE(E17:T17,6))</f>
        <v>502.09999999999997</v>
      </c>
    </row>
    <row r="18" spans="1:21" ht="11.25">
      <c r="A18" s="6" t="s">
        <v>156</v>
      </c>
      <c r="B18" s="13" t="s">
        <v>541</v>
      </c>
      <c r="C18" s="7">
        <v>1982</v>
      </c>
      <c r="D18" s="7">
        <v>21</v>
      </c>
      <c r="E18" s="9">
        <v>80</v>
      </c>
      <c r="F18" s="9">
        <v>73.8</v>
      </c>
      <c r="G18" s="9">
        <v>63.9</v>
      </c>
      <c r="K18" s="9">
        <v>70.4</v>
      </c>
      <c r="L18" s="9">
        <v>0</v>
      </c>
      <c r="M18" s="9">
        <v>60</v>
      </c>
      <c r="O18" s="9">
        <v>83.2</v>
      </c>
      <c r="P18" s="9">
        <v>65.2</v>
      </c>
      <c r="Q18" s="9">
        <v>73.7</v>
      </c>
      <c r="T18" s="9">
        <v>115.1</v>
      </c>
      <c r="U18" s="9">
        <f>(LARGE(E18:T18,1)+LARGE(E18:T18,2)+LARGE(E18:T18,3)+LARGE(E18:T18,4)+LARGE(E18:T18,5)+LARGE(E18:T18,6))</f>
        <v>496.20000000000005</v>
      </c>
    </row>
    <row r="19" spans="1:21" ht="11.25">
      <c r="A19" s="6" t="s">
        <v>169</v>
      </c>
      <c r="B19" s="6" t="s">
        <v>37</v>
      </c>
      <c r="C19" s="7">
        <v>1957</v>
      </c>
      <c r="D19" s="7">
        <v>50</v>
      </c>
      <c r="E19" s="9">
        <v>76.6</v>
      </c>
      <c r="F19" s="9">
        <v>80</v>
      </c>
      <c r="G19" s="9">
        <v>80</v>
      </c>
      <c r="H19" s="9">
        <v>80</v>
      </c>
      <c r="I19" s="9">
        <v>80</v>
      </c>
      <c r="J19" s="9">
        <v>80</v>
      </c>
      <c r="K19" s="9">
        <v>80</v>
      </c>
      <c r="L19" s="9">
        <v>0</v>
      </c>
      <c r="M19" s="9">
        <v>80</v>
      </c>
      <c r="N19" s="9">
        <v>85.8</v>
      </c>
      <c r="P19" s="9">
        <v>80</v>
      </c>
      <c r="R19" s="9">
        <v>53</v>
      </c>
      <c r="S19" s="9">
        <v>80</v>
      </c>
      <c r="U19" s="9">
        <f>(LARGE(E19:T19,1)+LARGE(E19:T19,2)+LARGE(E19:T19,3)+LARGE(E19:T19,4)+LARGE(E19:T19,5)+LARGE(E19:T19,6))</f>
        <v>485.8</v>
      </c>
    </row>
    <row r="20" spans="1:21" ht="11.25">
      <c r="A20" s="6" t="s">
        <v>172</v>
      </c>
      <c r="B20" s="9" t="s">
        <v>4</v>
      </c>
      <c r="C20" s="7">
        <v>2000</v>
      </c>
      <c r="D20" s="7">
        <v>16</v>
      </c>
      <c r="E20" s="9">
        <v>58.2</v>
      </c>
      <c r="F20" s="9">
        <v>70.3</v>
      </c>
      <c r="G20" s="9">
        <v>75.5</v>
      </c>
      <c r="H20" s="9">
        <v>80</v>
      </c>
      <c r="I20" s="9">
        <v>78.8</v>
      </c>
      <c r="J20" s="9">
        <v>62.9</v>
      </c>
      <c r="K20" s="9">
        <v>79.1</v>
      </c>
      <c r="L20" s="9">
        <v>80</v>
      </c>
      <c r="M20" s="9">
        <v>82</v>
      </c>
      <c r="N20" s="9">
        <v>80</v>
      </c>
      <c r="O20" s="9">
        <v>66.1</v>
      </c>
      <c r="P20" s="9">
        <v>49.6</v>
      </c>
      <c r="Q20" s="9">
        <v>80</v>
      </c>
      <c r="S20" s="9">
        <v>40.7</v>
      </c>
      <c r="T20" s="9">
        <v>0</v>
      </c>
      <c r="U20" s="9">
        <f>(LARGE(E20:T20,1)+LARGE(E20:T20,2)+LARGE(E20:T20,3)+LARGE(E20:T20,4)+LARGE(E20:T20,5)+LARGE(E20:T20,6))</f>
        <v>481.1</v>
      </c>
    </row>
    <row r="21" spans="1:21" ht="11.25">
      <c r="A21" s="6" t="s">
        <v>242</v>
      </c>
      <c r="B21" s="7" t="s">
        <v>3</v>
      </c>
      <c r="C21" s="7">
        <v>1980</v>
      </c>
      <c r="D21" s="7">
        <v>35</v>
      </c>
      <c r="E21" s="9">
        <v>71.6</v>
      </c>
      <c r="F21" s="9">
        <v>76.3</v>
      </c>
      <c r="G21" s="9">
        <v>53.5</v>
      </c>
      <c r="H21" s="9">
        <v>85.6</v>
      </c>
      <c r="I21" s="9">
        <v>85.2</v>
      </c>
      <c r="J21" s="9">
        <v>44.4</v>
      </c>
      <c r="O21" s="9">
        <v>1</v>
      </c>
      <c r="R21" s="9">
        <v>47.5</v>
      </c>
      <c r="S21" s="9">
        <v>75.6</v>
      </c>
      <c r="T21" s="9">
        <v>82.3</v>
      </c>
      <c r="U21" s="9">
        <f>(LARGE(E21:T21,1)+LARGE(E21:T21,2)+LARGE(E21:T21,3)+LARGE(E21:T21,4)+LARGE(E21:T21,5)+LARGE(E21:T21,6))</f>
        <v>476.6</v>
      </c>
    </row>
    <row r="22" spans="1:21" ht="11.25">
      <c r="A22" s="6" t="s">
        <v>168</v>
      </c>
      <c r="B22" s="6" t="s">
        <v>1</v>
      </c>
      <c r="C22" s="7">
        <v>1995</v>
      </c>
      <c r="D22" s="7">
        <v>21</v>
      </c>
      <c r="E22" s="9">
        <v>9.1</v>
      </c>
      <c r="F22" s="9">
        <v>65.9</v>
      </c>
      <c r="H22" s="9">
        <v>77.1</v>
      </c>
      <c r="I22" s="9">
        <v>71.7</v>
      </c>
      <c r="J22" s="9">
        <v>54.4</v>
      </c>
      <c r="L22" s="9">
        <v>96.4</v>
      </c>
      <c r="M22" s="9">
        <v>79.5</v>
      </c>
      <c r="N22" s="9">
        <v>78.7</v>
      </c>
      <c r="O22" s="9">
        <v>56.5</v>
      </c>
      <c r="Q22" s="9">
        <v>0</v>
      </c>
      <c r="U22" s="9">
        <f>(LARGE(E22:T22,1)+LARGE(E22:T22,2)+LARGE(E22:T22,3)+LARGE(E22:T22,4)+LARGE(E22:T22,5)+LARGE(E22:T22,6))</f>
        <v>469.30000000000007</v>
      </c>
    </row>
    <row r="23" spans="1:21" ht="11.25">
      <c r="A23" s="6" t="s">
        <v>246</v>
      </c>
      <c r="B23" s="7" t="s">
        <v>28</v>
      </c>
      <c r="C23" s="7">
        <v>1999</v>
      </c>
      <c r="D23" s="7">
        <v>18</v>
      </c>
      <c r="F23" s="9">
        <v>65.6</v>
      </c>
      <c r="G23" s="9">
        <v>72.6</v>
      </c>
      <c r="H23" s="9">
        <v>76.6</v>
      </c>
      <c r="I23" s="9">
        <v>80</v>
      </c>
      <c r="J23" s="9">
        <v>80</v>
      </c>
      <c r="K23" s="9">
        <v>78.4</v>
      </c>
      <c r="L23" s="9">
        <v>0</v>
      </c>
      <c r="M23" s="9">
        <v>71.4</v>
      </c>
      <c r="N23" s="9">
        <v>79.4</v>
      </c>
      <c r="Q23" s="9">
        <v>0</v>
      </c>
      <c r="R23" s="9">
        <v>61.4</v>
      </c>
      <c r="T23" s="9">
        <v>60</v>
      </c>
      <c r="U23" s="9">
        <f>(LARGE(E23:T23,1)+LARGE(E23:T23,2)+LARGE(E23:T23,3)+LARGE(E23:T23,4)+LARGE(E23:T23,5)+LARGE(E23:T23,6))</f>
        <v>467</v>
      </c>
    </row>
    <row r="24" spans="1:21" ht="11.25">
      <c r="A24" s="6" t="s">
        <v>166</v>
      </c>
      <c r="B24" s="6" t="s">
        <v>40</v>
      </c>
      <c r="C24" s="7">
        <v>1962</v>
      </c>
      <c r="D24" s="7">
        <v>50</v>
      </c>
      <c r="E24" s="9">
        <v>55.7</v>
      </c>
      <c r="F24" s="6">
        <v>52.3</v>
      </c>
      <c r="G24" s="6">
        <v>63.3</v>
      </c>
      <c r="H24" s="6">
        <v>67.5</v>
      </c>
      <c r="I24" s="6">
        <v>60.6</v>
      </c>
      <c r="J24" s="6">
        <v>62</v>
      </c>
      <c r="K24" s="9">
        <v>0</v>
      </c>
      <c r="L24" s="9">
        <v>84</v>
      </c>
      <c r="M24" s="9">
        <v>0</v>
      </c>
      <c r="N24" s="9">
        <v>78.7</v>
      </c>
      <c r="O24" s="9">
        <v>66.6</v>
      </c>
      <c r="P24" s="9">
        <v>50.6</v>
      </c>
      <c r="Q24" s="9">
        <v>78.4</v>
      </c>
      <c r="S24" s="9">
        <v>36.7</v>
      </c>
      <c r="T24" s="9">
        <v>87</v>
      </c>
      <c r="U24" s="9">
        <f>(LARGE(E24:T24,1)+LARGE(E24:T24,2)+LARGE(E24:T24,3)+LARGE(E24:T24,4)+LARGE(E24:T24,5)+LARGE(E24:T24,6))</f>
        <v>462.20000000000005</v>
      </c>
    </row>
    <row r="25" spans="1:21" ht="11.25">
      <c r="A25" s="6" t="s">
        <v>173</v>
      </c>
      <c r="B25" s="6" t="s">
        <v>85</v>
      </c>
      <c r="C25" s="7">
        <v>1974</v>
      </c>
      <c r="D25" s="7">
        <v>35</v>
      </c>
      <c r="E25" s="9">
        <v>78.3</v>
      </c>
      <c r="F25" s="9">
        <v>73.7</v>
      </c>
      <c r="G25" s="9">
        <v>55.1</v>
      </c>
      <c r="H25" s="9">
        <v>62.9</v>
      </c>
      <c r="I25" s="9">
        <v>79.6</v>
      </c>
      <c r="J25" s="9">
        <v>69.7</v>
      </c>
      <c r="K25" s="9">
        <v>55</v>
      </c>
      <c r="L25" s="9">
        <v>80.5</v>
      </c>
      <c r="M25" s="9">
        <v>67.5</v>
      </c>
      <c r="O25" s="9">
        <v>0</v>
      </c>
      <c r="P25" s="9">
        <v>62.4</v>
      </c>
      <c r="Q25" s="9">
        <v>45.2</v>
      </c>
      <c r="R25" s="9">
        <v>57.6</v>
      </c>
      <c r="S25" s="9">
        <v>75.6</v>
      </c>
      <c r="T25" s="9">
        <v>64.8</v>
      </c>
      <c r="U25" s="9">
        <f>(LARGE(E25:T25,1)+LARGE(E25:T25,2)+LARGE(E25:T25,3)+LARGE(E25:T25,4)+LARGE(E25:T25,5)+LARGE(E25:T25,6))</f>
        <v>457.4</v>
      </c>
    </row>
    <row r="26" spans="1:21" ht="11.25">
      <c r="A26" s="6" t="s">
        <v>235</v>
      </c>
      <c r="B26" s="6" t="s">
        <v>0</v>
      </c>
      <c r="C26" s="7">
        <v>1968</v>
      </c>
      <c r="D26" s="7">
        <v>35</v>
      </c>
      <c r="E26" s="9">
        <v>40.8</v>
      </c>
      <c r="F26" s="9">
        <v>79.6</v>
      </c>
      <c r="I26" s="9">
        <v>79.5</v>
      </c>
      <c r="K26" s="9">
        <v>83</v>
      </c>
      <c r="M26" s="9">
        <v>77.5</v>
      </c>
      <c r="N26" s="9">
        <v>95.3</v>
      </c>
      <c r="U26" s="9">
        <f>(LARGE(E26:T26,1)+LARGE(E26:T26,2)+LARGE(E26:T26,3)+LARGE(E26:T26,4)+LARGE(E26:T26,5)+LARGE(E26:T26,6))</f>
        <v>455.7</v>
      </c>
    </row>
    <row r="27" spans="1:21" ht="11.25">
      <c r="A27" s="6" t="s">
        <v>171</v>
      </c>
      <c r="B27" s="6" t="s">
        <v>4</v>
      </c>
      <c r="C27" s="7">
        <v>1957</v>
      </c>
      <c r="D27" s="7">
        <v>50</v>
      </c>
      <c r="F27" s="9">
        <v>56.5</v>
      </c>
      <c r="H27" s="9">
        <v>72.7</v>
      </c>
      <c r="I27" s="9">
        <v>70.2</v>
      </c>
      <c r="J27" s="9">
        <v>65.1</v>
      </c>
      <c r="K27" s="9">
        <v>74.6</v>
      </c>
      <c r="L27" s="9">
        <v>89.2</v>
      </c>
      <c r="N27" s="9">
        <v>69.9</v>
      </c>
      <c r="O27" s="9">
        <v>32</v>
      </c>
      <c r="P27" s="9">
        <v>37.5</v>
      </c>
      <c r="Q27" s="9">
        <v>76</v>
      </c>
      <c r="R27" s="9">
        <v>48.3</v>
      </c>
      <c r="S27" s="9">
        <v>70.7</v>
      </c>
      <c r="U27" s="9">
        <f>(LARGE(E27:T27,1)+LARGE(E27:T27,2)+LARGE(E27:T27,3)+LARGE(E27:T27,4)+LARGE(E27:T27,5)+LARGE(E27:T27,6))</f>
        <v>453.4</v>
      </c>
    </row>
    <row r="28" spans="1:21" ht="11.25">
      <c r="A28" s="6" t="s">
        <v>164</v>
      </c>
      <c r="B28" s="6" t="s">
        <v>37</v>
      </c>
      <c r="C28" s="7">
        <v>1983</v>
      </c>
      <c r="D28" s="7">
        <v>21</v>
      </c>
      <c r="F28" s="9">
        <v>61.8</v>
      </c>
      <c r="G28" s="9">
        <v>70.8</v>
      </c>
      <c r="I28" s="9">
        <v>77.5</v>
      </c>
      <c r="J28" s="9">
        <v>69.9</v>
      </c>
      <c r="L28" s="9">
        <v>100.7</v>
      </c>
      <c r="O28" s="9">
        <v>44.1</v>
      </c>
      <c r="R28" s="9">
        <v>41</v>
      </c>
      <c r="T28" s="9">
        <v>69.3</v>
      </c>
      <c r="U28" s="9">
        <f>(LARGE(E28:T28,1)+LARGE(E28:T28,2)+LARGE(E28:T28,3)+LARGE(E28:T28,4)+LARGE(E28:T28,5)+LARGE(E28:T28,6))</f>
        <v>450</v>
      </c>
    </row>
    <row r="29" spans="1:21" ht="11.25">
      <c r="A29" s="6" t="s">
        <v>163</v>
      </c>
      <c r="B29" s="6" t="s">
        <v>2</v>
      </c>
      <c r="C29" s="7">
        <v>1977</v>
      </c>
      <c r="D29" s="7">
        <v>35</v>
      </c>
      <c r="E29" s="9">
        <v>21.8</v>
      </c>
      <c r="F29" s="9">
        <v>70</v>
      </c>
      <c r="G29" s="9">
        <v>75.4</v>
      </c>
      <c r="H29" s="9">
        <v>80.1</v>
      </c>
      <c r="I29" s="9">
        <v>74.6</v>
      </c>
      <c r="K29" s="9">
        <v>70.2</v>
      </c>
      <c r="P29" s="9">
        <v>64.8</v>
      </c>
      <c r="Q29" s="9">
        <v>0</v>
      </c>
      <c r="R29" s="9">
        <v>0</v>
      </c>
      <c r="S29" s="9">
        <v>74.5</v>
      </c>
      <c r="U29" s="9">
        <f>(LARGE(E29:T29,1)+LARGE(E29:T29,2)+LARGE(E29:T29,3)+LARGE(E29:T29,4)+LARGE(E29:T29,5)+LARGE(E29:T29,6))</f>
        <v>444.8</v>
      </c>
    </row>
    <row r="30" spans="1:21" ht="11.25">
      <c r="A30" s="6" t="s">
        <v>170</v>
      </c>
      <c r="B30" s="6" t="s">
        <v>4</v>
      </c>
      <c r="C30" s="7">
        <v>1980</v>
      </c>
      <c r="D30" s="7">
        <v>35</v>
      </c>
      <c r="E30" s="9">
        <v>68.9</v>
      </c>
      <c r="F30" s="9">
        <v>55.3</v>
      </c>
      <c r="G30" s="9">
        <v>0</v>
      </c>
      <c r="H30" s="9">
        <v>72.2</v>
      </c>
      <c r="I30" s="9">
        <v>0</v>
      </c>
      <c r="K30" s="9">
        <v>75.5</v>
      </c>
      <c r="M30" s="9">
        <v>70.2</v>
      </c>
      <c r="O30" s="9">
        <v>14.3</v>
      </c>
      <c r="P30" s="9">
        <v>76.5</v>
      </c>
      <c r="Q30" s="9">
        <v>75.7</v>
      </c>
      <c r="R30" s="9">
        <v>43.5</v>
      </c>
      <c r="S30" s="9">
        <v>0</v>
      </c>
      <c r="U30" s="9">
        <f>(LARGE(E30:T30,1)+LARGE(E30:T30,2)+LARGE(E30:T30,3)+LARGE(E30:T30,4)+LARGE(E30:T30,5)+LARGE(E30:T30,6))</f>
        <v>439</v>
      </c>
    </row>
    <row r="31" spans="1:21" ht="11.25">
      <c r="A31" s="6" t="s">
        <v>177</v>
      </c>
      <c r="B31" s="7" t="s">
        <v>28</v>
      </c>
      <c r="C31" s="7">
        <v>1971</v>
      </c>
      <c r="D31" s="7">
        <v>35</v>
      </c>
      <c r="E31" s="9">
        <v>60.4</v>
      </c>
      <c r="F31" s="9">
        <v>58.1</v>
      </c>
      <c r="G31" s="9">
        <v>70</v>
      </c>
      <c r="H31" s="9">
        <v>74</v>
      </c>
      <c r="I31" s="9">
        <v>63.9</v>
      </c>
      <c r="J31" s="9">
        <v>73.6</v>
      </c>
      <c r="K31" s="9">
        <v>70</v>
      </c>
      <c r="M31" s="9">
        <v>54.1</v>
      </c>
      <c r="N31" s="9">
        <v>63.9</v>
      </c>
      <c r="P31" s="9">
        <v>40</v>
      </c>
      <c r="Q31" s="9">
        <v>54.8</v>
      </c>
      <c r="R31" s="9">
        <v>37.8</v>
      </c>
      <c r="S31" s="9">
        <v>44.3</v>
      </c>
      <c r="U31" s="9">
        <f>(LARGE(E31:T31,1)+LARGE(E31:T31,2)+LARGE(E31:T31,3)+LARGE(E31:T31,4)+LARGE(E31:T31,5)+LARGE(E31:T31,6))</f>
        <v>415.4</v>
      </c>
    </row>
    <row r="32" spans="1:21" ht="11.25">
      <c r="A32" s="6" t="s">
        <v>161</v>
      </c>
      <c r="B32" s="7" t="s">
        <v>3</v>
      </c>
      <c r="C32" s="7">
        <v>1982</v>
      </c>
      <c r="D32" s="7">
        <v>21</v>
      </c>
      <c r="E32" s="9">
        <v>53.5</v>
      </c>
      <c r="F32" s="9">
        <v>71.1</v>
      </c>
      <c r="G32" s="9">
        <v>70.2</v>
      </c>
      <c r="I32" s="9">
        <v>68.6</v>
      </c>
      <c r="J32" s="9">
        <v>71.5</v>
      </c>
      <c r="K32" s="9">
        <v>60.5</v>
      </c>
      <c r="O32" s="9">
        <v>71.3</v>
      </c>
      <c r="P32" s="9">
        <v>62.2</v>
      </c>
      <c r="Q32" s="9">
        <v>59.3</v>
      </c>
      <c r="R32" s="9">
        <v>33.8</v>
      </c>
      <c r="U32" s="9">
        <f>(LARGE(E32:T32,1)+LARGE(E32:T32,2)+LARGE(E32:T32,3)+LARGE(E32:T32,4)+LARGE(E32:T32,5)+LARGE(E32:T32,6))</f>
        <v>414.90000000000003</v>
      </c>
    </row>
    <row r="33" spans="1:21" ht="11.25">
      <c r="A33" s="6" t="s">
        <v>158</v>
      </c>
      <c r="B33" s="6" t="s">
        <v>1</v>
      </c>
      <c r="C33" s="7">
        <v>1996</v>
      </c>
      <c r="D33" s="13">
        <v>20</v>
      </c>
      <c r="E33" s="9">
        <v>21.3</v>
      </c>
      <c r="G33" s="9">
        <v>59.7</v>
      </c>
      <c r="H33" s="9">
        <v>94.5</v>
      </c>
      <c r="I33" s="9">
        <v>82.3</v>
      </c>
      <c r="J33" s="9">
        <v>0</v>
      </c>
      <c r="L33" s="9">
        <v>0</v>
      </c>
      <c r="O33" s="9">
        <v>79.4</v>
      </c>
      <c r="Q33" s="9">
        <v>76.6</v>
      </c>
      <c r="U33" s="9">
        <f>(LARGE(E33:T33,1)+LARGE(E33:T33,2)+LARGE(E33:T33,3)+LARGE(E33:T33,4)+LARGE(E33:T33,5)+LARGE(E33:T33,6))</f>
        <v>413.80000000000007</v>
      </c>
    </row>
    <row r="34" spans="1:21" ht="11.25">
      <c r="A34" s="6" t="s">
        <v>159</v>
      </c>
      <c r="B34" s="6" t="s">
        <v>1</v>
      </c>
      <c r="C34" s="7">
        <v>1994</v>
      </c>
      <c r="D34" s="7">
        <v>21</v>
      </c>
      <c r="F34" s="9">
        <v>64.1</v>
      </c>
      <c r="G34" s="9">
        <v>55.5</v>
      </c>
      <c r="H34" s="9">
        <v>83</v>
      </c>
      <c r="I34" s="9">
        <v>78.5</v>
      </c>
      <c r="J34" s="9">
        <v>70.2</v>
      </c>
      <c r="O34" s="9">
        <v>56.8</v>
      </c>
      <c r="U34" s="9">
        <f>(LARGE(E34:T34,1)+LARGE(E34:T34,2)+LARGE(E34:T34,3)+LARGE(E34:T34,4)+LARGE(E34:T34,5)+LARGE(E34:T34,6))</f>
        <v>408.09999999999997</v>
      </c>
    </row>
    <row r="35" spans="1:21" ht="11.25">
      <c r="A35" s="6" t="s">
        <v>182</v>
      </c>
      <c r="B35" s="7" t="s">
        <v>3</v>
      </c>
      <c r="C35" s="7">
        <v>1960</v>
      </c>
      <c r="D35" s="7">
        <v>50</v>
      </c>
      <c r="E35" s="9">
        <v>63.5</v>
      </c>
      <c r="F35" s="9">
        <v>68.2</v>
      </c>
      <c r="G35" s="9">
        <v>55.6</v>
      </c>
      <c r="H35" s="9">
        <v>64.5</v>
      </c>
      <c r="I35" s="9">
        <v>55.2</v>
      </c>
      <c r="J35" s="9">
        <v>59.3</v>
      </c>
      <c r="L35" s="9">
        <v>74.7</v>
      </c>
      <c r="M35" s="9">
        <v>64.9</v>
      </c>
      <c r="N35" s="9">
        <v>67.7</v>
      </c>
      <c r="O35" s="9">
        <v>4.4</v>
      </c>
      <c r="P35" s="9">
        <v>0</v>
      </c>
      <c r="Q35" s="9">
        <v>0</v>
      </c>
      <c r="R35" s="9">
        <v>20.5</v>
      </c>
      <c r="S35" s="9">
        <v>46</v>
      </c>
      <c r="U35" s="9">
        <f>(LARGE(E35:T35,1)+LARGE(E35:T35,2)+LARGE(E35:T35,3)+LARGE(E35:T35,4)+LARGE(E35:T35,5)+LARGE(E35:T35,6))</f>
        <v>403.5</v>
      </c>
    </row>
    <row r="36" spans="1:21" ht="11.25">
      <c r="A36" s="6" t="s">
        <v>174</v>
      </c>
      <c r="B36" s="7" t="s">
        <v>3</v>
      </c>
      <c r="C36" s="7">
        <v>1952</v>
      </c>
      <c r="D36" s="7">
        <v>60</v>
      </c>
      <c r="E36" s="9">
        <v>58.6</v>
      </c>
      <c r="F36" s="6">
        <v>69.5</v>
      </c>
      <c r="G36" s="6"/>
      <c r="H36" s="6">
        <v>57.1</v>
      </c>
      <c r="I36" s="6">
        <v>60</v>
      </c>
      <c r="J36" s="6">
        <v>0</v>
      </c>
      <c r="K36" s="9">
        <v>69.2</v>
      </c>
      <c r="M36" s="9">
        <v>59.2</v>
      </c>
      <c r="N36" s="9">
        <v>78.3</v>
      </c>
      <c r="O36" s="9">
        <v>53.8</v>
      </c>
      <c r="P36" s="9">
        <v>0</v>
      </c>
      <c r="Q36" s="9">
        <v>64.2</v>
      </c>
      <c r="R36" s="9">
        <v>37.1</v>
      </c>
      <c r="S36" s="9">
        <v>58.2</v>
      </c>
      <c r="T36" s="9">
        <v>56.4</v>
      </c>
      <c r="U36" s="9">
        <f>(LARGE(E36:T36,1)+LARGE(E36:T36,2)+LARGE(E36:T36,3)+LARGE(E36:T36,4)+LARGE(E36:T36,5)+LARGE(E36:T36,6))</f>
        <v>400.4</v>
      </c>
    </row>
    <row r="37" spans="1:21" ht="11.25">
      <c r="A37" s="7" t="s">
        <v>159</v>
      </c>
      <c r="B37" s="7" t="s">
        <v>329</v>
      </c>
      <c r="C37" s="7">
        <v>1993</v>
      </c>
      <c r="D37" s="7">
        <v>21</v>
      </c>
      <c r="E37" s="9">
        <v>24.6</v>
      </c>
      <c r="H37" s="9">
        <v>102.9</v>
      </c>
      <c r="I37" s="9">
        <v>100.8</v>
      </c>
      <c r="J37" s="9">
        <v>96.9</v>
      </c>
      <c r="Q37" s="9">
        <v>69.9</v>
      </c>
      <c r="U37" s="9">
        <f>SUM(E37:T37)</f>
        <v>395.1</v>
      </c>
    </row>
    <row r="38" spans="1:21" ht="11.25">
      <c r="A38" s="7" t="s">
        <v>318</v>
      </c>
      <c r="B38" s="6" t="s">
        <v>0</v>
      </c>
      <c r="C38" s="7">
        <v>2002</v>
      </c>
      <c r="D38" s="13">
        <v>14</v>
      </c>
      <c r="E38" s="9">
        <v>63.3</v>
      </c>
      <c r="H38" s="9">
        <v>51.4</v>
      </c>
      <c r="I38" s="9">
        <v>60</v>
      </c>
      <c r="J38" s="9">
        <v>54.1</v>
      </c>
      <c r="L38" s="9">
        <v>60</v>
      </c>
      <c r="M38" s="9">
        <v>71</v>
      </c>
      <c r="N38" s="9">
        <v>60</v>
      </c>
      <c r="P38" s="9">
        <v>37.8</v>
      </c>
      <c r="Q38" s="9">
        <v>70.4</v>
      </c>
      <c r="R38" s="9">
        <v>48.6</v>
      </c>
      <c r="S38" s="9">
        <v>69.9</v>
      </c>
      <c r="T38" s="9">
        <v>60</v>
      </c>
      <c r="U38" s="9">
        <f>(LARGE(E38:T38,1)+LARGE(E38:T38,2)+LARGE(E38:T38,3)+LARGE(E38:T38,4)+LARGE(E38:T38,5)+LARGE(E38:T38,6))</f>
        <v>394.6</v>
      </c>
    </row>
    <row r="39" spans="1:21" ht="11.25">
      <c r="A39" s="6" t="s">
        <v>239</v>
      </c>
      <c r="B39" s="7" t="s">
        <v>1</v>
      </c>
      <c r="C39" s="7">
        <v>1996</v>
      </c>
      <c r="D39" s="13">
        <v>20</v>
      </c>
      <c r="E39" s="9">
        <v>31.9</v>
      </c>
      <c r="F39" s="9">
        <v>58.4</v>
      </c>
      <c r="G39" s="9">
        <v>58.1</v>
      </c>
      <c r="H39" s="9">
        <v>81.6</v>
      </c>
      <c r="I39" s="9">
        <v>79.6</v>
      </c>
      <c r="K39" s="9">
        <v>47.9</v>
      </c>
      <c r="L39" s="9">
        <v>0</v>
      </c>
      <c r="Q39" s="9">
        <v>68</v>
      </c>
      <c r="R39" s="9">
        <v>25.8</v>
      </c>
      <c r="U39" s="9">
        <f>(LARGE(E39:T39,1)+LARGE(E39:T39,2)+LARGE(E39:T39,3)+LARGE(E39:T39,4)+LARGE(E39:T39,5)+LARGE(E39:T39,6))</f>
        <v>393.59999999999997</v>
      </c>
    </row>
    <row r="40" spans="1:21" ht="11.25">
      <c r="A40" s="6" t="s">
        <v>179</v>
      </c>
      <c r="B40" s="7" t="s">
        <v>3</v>
      </c>
      <c r="C40" s="7">
        <v>1951</v>
      </c>
      <c r="D40" s="7">
        <v>60</v>
      </c>
      <c r="E40" s="9">
        <v>50.8</v>
      </c>
      <c r="F40" s="9">
        <v>66.3</v>
      </c>
      <c r="G40" s="9">
        <v>61</v>
      </c>
      <c r="H40" s="9">
        <v>58.4</v>
      </c>
      <c r="I40" s="9">
        <v>59.5</v>
      </c>
      <c r="J40" s="9">
        <v>0</v>
      </c>
      <c r="K40" s="9">
        <v>60.2</v>
      </c>
      <c r="M40" s="9">
        <v>67.4</v>
      </c>
      <c r="P40" s="9">
        <v>47.3</v>
      </c>
      <c r="Q40" s="9">
        <v>43</v>
      </c>
      <c r="R40" s="9">
        <v>36.9</v>
      </c>
      <c r="U40" s="9">
        <f>(LARGE(E40:T40,1)+LARGE(E40:T40,2)+LARGE(E40:T40,3)+LARGE(E40:T40,4)+LARGE(E40:T40,5)+LARGE(E40:T40,6))</f>
        <v>372.79999999999995</v>
      </c>
    </row>
    <row r="41" spans="1:21" ht="11.25">
      <c r="A41" s="7" t="s">
        <v>245</v>
      </c>
      <c r="B41" s="7" t="s">
        <v>48</v>
      </c>
      <c r="C41" s="7">
        <v>1956</v>
      </c>
      <c r="D41" s="7">
        <v>60</v>
      </c>
      <c r="E41" s="9">
        <v>37</v>
      </c>
      <c r="F41" s="9">
        <v>66.7</v>
      </c>
      <c r="G41" s="9">
        <v>73.8</v>
      </c>
      <c r="H41" s="9">
        <v>63.6</v>
      </c>
      <c r="I41" s="9">
        <v>60.7</v>
      </c>
      <c r="J41" s="9">
        <v>51.7</v>
      </c>
      <c r="R41" s="9">
        <v>45.5</v>
      </c>
      <c r="S41" s="9">
        <v>55.5</v>
      </c>
      <c r="U41" s="9">
        <f>(LARGE(E41:T41,1)+LARGE(E41:T41,2)+LARGE(E41:T41,3)+LARGE(E41:T41,4)+LARGE(E41:T41,5)+LARGE(E41:T41,6))</f>
        <v>372</v>
      </c>
    </row>
    <row r="42" spans="1:21" ht="11.25">
      <c r="A42" s="6" t="s">
        <v>178</v>
      </c>
      <c r="B42" s="6" t="s">
        <v>37</v>
      </c>
      <c r="C42" s="7">
        <v>1955</v>
      </c>
      <c r="D42" s="7">
        <v>60</v>
      </c>
      <c r="E42" s="9">
        <v>59.5</v>
      </c>
      <c r="G42" s="9">
        <v>66.7</v>
      </c>
      <c r="H42" s="9">
        <v>60</v>
      </c>
      <c r="I42" s="9">
        <v>57.4</v>
      </c>
      <c r="J42" s="9">
        <v>60</v>
      </c>
      <c r="K42" s="9">
        <v>61.6</v>
      </c>
      <c r="M42" s="9">
        <v>60.2</v>
      </c>
      <c r="Q42" s="9">
        <v>55.3</v>
      </c>
      <c r="R42" s="9">
        <v>51.2</v>
      </c>
      <c r="S42" s="9">
        <v>58.9</v>
      </c>
      <c r="U42" s="9">
        <f>(LARGE(E42:T42,1)+LARGE(E42:T42,2)+LARGE(E42:T42,3)+LARGE(E42:T42,4)+LARGE(E42:T42,5)+LARGE(E42:T42,6))</f>
        <v>368</v>
      </c>
    </row>
    <row r="43" spans="1:21" ht="11.25">
      <c r="A43" s="7" t="s">
        <v>493</v>
      </c>
      <c r="B43" s="9" t="s">
        <v>386</v>
      </c>
      <c r="C43" s="7">
        <v>1995</v>
      </c>
      <c r="D43" s="7">
        <v>21</v>
      </c>
      <c r="H43" s="9">
        <v>120</v>
      </c>
      <c r="I43" s="9">
        <v>120</v>
      </c>
      <c r="J43" s="9">
        <v>120</v>
      </c>
      <c r="U43" s="9">
        <f>SUM(E43:T43)</f>
        <v>360</v>
      </c>
    </row>
    <row r="44" spans="1:21" ht="11.25">
      <c r="A44" s="6" t="s">
        <v>250</v>
      </c>
      <c r="B44" s="7" t="s">
        <v>28</v>
      </c>
      <c r="C44" s="7">
        <v>2000</v>
      </c>
      <c r="D44" s="7">
        <v>16</v>
      </c>
      <c r="F44" s="9">
        <v>51.9</v>
      </c>
      <c r="G44" s="9">
        <v>51.9</v>
      </c>
      <c r="H44" s="9">
        <v>52.4</v>
      </c>
      <c r="I44" s="9">
        <v>61.6</v>
      </c>
      <c r="J44" s="9">
        <v>0</v>
      </c>
      <c r="L44" s="9">
        <v>72.7</v>
      </c>
      <c r="M44" s="9">
        <v>65.2</v>
      </c>
      <c r="N44" s="9">
        <v>53.8</v>
      </c>
      <c r="U44" s="9">
        <f>(LARGE(E44:T44,1)+LARGE(E44:T44,2)+LARGE(E44:T44,3)+LARGE(E44:T44,4)+LARGE(E44:T44,5)+LARGE(E44:T44,6))</f>
        <v>357.59999999999997</v>
      </c>
    </row>
    <row r="45" spans="1:21" ht="11.25">
      <c r="A45" s="6" t="s">
        <v>253</v>
      </c>
      <c r="B45" s="7" t="s">
        <v>67</v>
      </c>
      <c r="C45" s="7">
        <v>2000</v>
      </c>
      <c r="D45" s="7">
        <v>16</v>
      </c>
      <c r="E45" s="9">
        <v>46.5</v>
      </c>
      <c r="F45" s="9">
        <v>44.3</v>
      </c>
      <c r="G45" s="9">
        <v>49.4</v>
      </c>
      <c r="H45" s="9">
        <v>53.6</v>
      </c>
      <c r="I45" s="9">
        <v>39.7</v>
      </c>
      <c r="J45" s="9">
        <v>36.3</v>
      </c>
      <c r="K45" s="9">
        <v>0</v>
      </c>
      <c r="N45" s="9">
        <v>64.6</v>
      </c>
      <c r="O45" s="9">
        <v>59.4</v>
      </c>
      <c r="P45" s="9">
        <v>50.8</v>
      </c>
      <c r="Q45" s="9">
        <v>59.8</v>
      </c>
      <c r="R45" s="9">
        <v>60</v>
      </c>
      <c r="S45" s="9">
        <v>60</v>
      </c>
      <c r="T45" s="9">
        <v>0</v>
      </c>
      <c r="U45" s="9">
        <f>(LARGE(E45:T45,1)+LARGE(E45:T45,2)+LARGE(E45:T45,3)+LARGE(E45:T45,4)+LARGE(E45:T45,5)+LARGE(E45:T45,6))</f>
        <v>357.4</v>
      </c>
    </row>
    <row r="46" spans="1:21" ht="11.25">
      <c r="A46" s="7" t="s">
        <v>344</v>
      </c>
      <c r="B46" s="7" t="s">
        <v>28</v>
      </c>
      <c r="C46" s="7">
        <v>1971</v>
      </c>
      <c r="D46" s="7">
        <v>35</v>
      </c>
      <c r="E46" s="9">
        <v>66.6</v>
      </c>
      <c r="H46" s="9">
        <v>57.2</v>
      </c>
      <c r="K46" s="9">
        <v>60.1</v>
      </c>
      <c r="L46" s="9">
        <v>72.7</v>
      </c>
      <c r="O46" s="9">
        <v>1</v>
      </c>
      <c r="Q46" s="9">
        <v>0</v>
      </c>
      <c r="S46" s="9">
        <v>68.3</v>
      </c>
      <c r="T46" s="9">
        <v>28.4</v>
      </c>
      <c r="U46" s="9">
        <f>(LARGE(E46:T46,1)+LARGE(E46:T46,2)+LARGE(E46:T46,3)+LARGE(E46:T46,4)+LARGE(E46:T46,5)+LARGE(E46:T46,6))</f>
        <v>353.29999999999995</v>
      </c>
    </row>
    <row r="47" spans="1:21" ht="11.25">
      <c r="A47" s="6" t="s">
        <v>204</v>
      </c>
      <c r="B47" s="6" t="s">
        <v>0</v>
      </c>
      <c r="C47" s="7">
        <v>2001</v>
      </c>
      <c r="D47" s="7">
        <v>16</v>
      </c>
      <c r="E47" s="9">
        <v>60.9</v>
      </c>
      <c r="F47" s="9">
        <v>38.7</v>
      </c>
      <c r="G47" s="9">
        <v>40</v>
      </c>
      <c r="H47" s="9">
        <v>60</v>
      </c>
      <c r="I47" s="9">
        <v>58.1</v>
      </c>
      <c r="J47" s="9">
        <v>53</v>
      </c>
      <c r="K47" s="9">
        <v>59.7</v>
      </c>
      <c r="L47" s="9">
        <v>0</v>
      </c>
      <c r="M47" s="9">
        <v>54.6</v>
      </c>
      <c r="N47" s="9">
        <v>53.8</v>
      </c>
      <c r="P47" s="9">
        <v>30.8</v>
      </c>
      <c r="Q47" s="9">
        <v>1</v>
      </c>
      <c r="R47" s="9">
        <v>48.7</v>
      </c>
      <c r="S47" s="9">
        <v>59.8</v>
      </c>
      <c r="T47" s="9">
        <v>3.6</v>
      </c>
      <c r="U47" s="9">
        <f>(LARGE(E47:T47,1)+LARGE(E47:T47,2)+LARGE(E47:T47,3)+LARGE(E47:T47,4)+LARGE(E47:T47,5)+LARGE(E47:T47,6))</f>
        <v>353.1</v>
      </c>
    </row>
    <row r="48" spans="1:21" ht="11.25">
      <c r="A48" s="6" t="s">
        <v>248</v>
      </c>
      <c r="B48" s="7" t="s">
        <v>1</v>
      </c>
      <c r="C48" s="7">
        <v>1994</v>
      </c>
      <c r="D48" s="7">
        <v>21</v>
      </c>
      <c r="E48" s="9">
        <v>14.2</v>
      </c>
      <c r="F48" s="9">
        <v>43.7</v>
      </c>
      <c r="G48" s="9">
        <v>0</v>
      </c>
      <c r="H48" s="9">
        <v>59.6</v>
      </c>
      <c r="I48" s="9">
        <v>61</v>
      </c>
      <c r="J48" s="9">
        <v>54.2</v>
      </c>
      <c r="L48" s="9">
        <v>0</v>
      </c>
      <c r="O48" s="9">
        <v>1</v>
      </c>
      <c r="Q48" s="9">
        <v>0</v>
      </c>
      <c r="R48" s="9">
        <v>48.9</v>
      </c>
      <c r="T48" s="9">
        <v>78.6</v>
      </c>
      <c r="U48" s="9">
        <f>(LARGE(E48:T48,1)+LARGE(E48:T48,2)+LARGE(E48:T48,3)+LARGE(E48:T48,4)+LARGE(E48:T48,5)+LARGE(E48:T48,6))</f>
        <v>345.99999999999994</v>
      </c>
    </row>
    <row r="49" spans="1:21" ht="11.25">
      <c r="A49" s="6" t="s">
        <v>200</v>
      </c>
      <c r="B49" s="9" t="s">
        <v>4</v>
      </c>
      <c r="C49" s="7">
        <v>2001</v>
      </c>
      <c r="D49" s="7">
        <v>16</v>
      </c>
      <c r="E49" s="9">
        <v>1</v>
      </c>
      <c r="G49" s="9">
        <v>23.4</v>
      </c>
      <c r="H49" s="9">
        <v>52.1</v>
      </c>
      <c r="I49" s="9">
        <v>48.4</v>
      </c>
      <c r="J49" s="9">
        <v>60</v>
      </c>
      <c r="L49" s="9">
        <v>45.5</v>
      </c>
      <c r="M49" s="9">
        <v>57.4</v>
      </c>
      <c r="N49" s="9">
        <v>28</v>
      </c>
      <c r="O49" s="9">
        <v>60</v>
      </c>
      <c r="P49" s="9">
        <v>42.3</v>
      </c>
      <c r="Q49" s="9">
        <v>32.2</v>
      </c>
      <c r="R49" s="9">
        <v>26.5</v>
      </c>
      <c r="S49" s="9">
        <v>55.7</v>
      </c>
      <c r="T49" s="9">
        <v>58.6</v>
      </c>
      <c r="U49" s="9">
        <f>(LARGE(E49:T49,1)+LARGE(E49:T49,2)+LARGE(E49:T49,3)+LARGE(E49:T49,4)+LARGE(E49:T49,5)+LARGE(E49:T49,6))</f>
        <v>343.8</v>
      </c>
    </row>
    <row r="50" spans="1:21" ht="11.25">
      <c r="A50" s="6" t="s">
        <v>240</v>
      </c>
      <c r="B50" s="7" t="s">
        <v>1</v>
      </c>
      <c r="C50" s="7">
        <v>1995</v>
      </c>
      <c r="D50" s="7">
        <v>21</v>
      </c>
      <c r="F50" s="9">
        <v>56.4</v>
      </c>
      <c r="G50" s="9">
        <v>52.9</v>
      </c>
      <c r="H50" s="9">
        <v>53.6</v>
      </c>
      <c r="I50" s="9">
        <v>59.4</v>
      </c>
      <c r="J50" s="9">
        <v>54.4</v>
      </c>
      <c r="O50" s="9">
        <v>66</v>
      </c>
      <c r="U50" s="9">
        <f>(LARGE(E50:T50,1)+LARGE(E50:T50,2)+LARGE(E50:T50,3)+LARGE(E50:T50,4)+LARGE(E50:T50,5)+LARGE(E50:T50,6))</f>
        <v>342.7</v>
      </c>
    </row>
    <row r="51" spans="1:21" ht="11.25">
      <c r="A51" s="6" t="s">
        <v>180</v>
      </c>
      <c r="B51" s="9" t="s">
        <v>4</v>
      </c>
      <c r="C51" s="7">
        <v>1999</v>
      </c>
      <c r="D51" s="7">
        <v>18</v>
      </c>
      <c r="E51" s="9">
        <v>47.9</v>
      </c>
      <c r="F51" s="9">
        <v>0</v>
      </c>
      <c r="G51" s="9">
        <v>58.7</v>
      </c>
      <c r="K51" s="9">
        <v>59.6</v>
      </c>
      <c r="L51" s="9">
        <v>60.1</v>
      </c>
      <c r="M51" s="9">
        <v>55.7</v>
      </c>
      <c r="N51" s="9">
        <v>43.9</v>
      </c>
      <c r="O51" s="9">
        <v>1</v>
      </c>
      <c r="P51" s="9">
        <v>16.9</v>
      </c>
      <c r="R51" s="9">
        <v>35.6</v>
      </c>
      <c r="S51" s="9">
        <v>55.7</v>
      </c>
      <c r="T51" s="9">
        <v>20.7</v>
      </c>
      <c r="U51" s="9">
        <f>(LARGE(E51:T51,1)+LARGE(E51:T51,2)+LARGE(E51:T51,3)+LARGE(E51:T51,4)+LARGE(E51:T51,5)+LARGE(E51:T51,6))</f>
        <v>337.7</v>
      </c>
    </row>
    <row r="52" spans="1:21" ht="11.25">
      <c r="A52" s="6" t="s">
        <v>195</v>
      </c>
      <c r="B52" s="6" t="s">
        <v>186</v>
      </c>
      <c r="C52" s="7">
        <v>1968</v>
      </c>
      <c r="D52" s="7">
        <v>35</v>
      </c>
      <c r="E52" s="9">
        <v>25.1</v>
      </c>
      <c r="F52" s="9">
        <v>43.5</v>
      </c>
      <c r="G52" s="9">
        <v>52.2</v>
      </c>
      <c r="K52" s="9">
        <v>52.1</v>
      </c>
      <c r="L52" s="9">
        <v>62.5</v>
      </c>
      <c r="M52" s="9">
        <v>44.5</v>
      </c>
      <c r="N52" s="9">
        <v>43.9</v>
      </c>
      <c r="O52" s="9">
        <v>56.2</v>
      </c>
      <c r="P52" s="9">
        <v>47.1</v>
      </c>
      <c r="Q52" s="9">
        <v>60</v>
      </c>
      <c r="U52" s="9">
        <f>(LARGE(E52:T52,1)+LARGE(E52:T52,2)+LARGE(E52:T52,3)+LARGE(E52:T52,4)+LARGE(E52:T52,5)+LARGE(E52:T52,6))</f>
        <v>330.1</v>
      </c>
    </row>
    <row r="53" spans="1:21" ht="11.25">
      <c r="A53" s="7" t="s">
        <v>328</v>
      </c>
      <c r="B53" s="7" t="s">
        <v>329</v>
      </c>
      <c r="C53" s="7">
        <v>1996</v>
      </c>
      <c r="D53" s="13">
        <v>20</v>
      </c>
      <c r="H53" s="9">
        <v>110</v>
      </c>
      <c r="I53" s="9">
        <v>110</v>
      </c>
      <c r="J53" s="9">
        <v>110</v>
      </c>
      <c r="U53" s="9">
        <f>SUM(E53:T53)</f>
        <v>330</v>
      </c>
    </row>
    <row r="54" spans="1:21" ht="11.25">
      <c r="A54" s="7" t="s">
        <v>369</v>
      </c>
      <c r="B54" s="6" t="s">
        <v>0</v>
      </c>
      <c r="C54" s="7">
        <v>1991</v>
      </c>
      <c r="D54" s="7">
        <v>21</v>
      </c>
      <c r="F54" s="6"/>
      <c r="H54" s="6"/>
      <c r="I54" s="6"/>
      <c r="J54" s="6"/>
      <c r="K54" s="6"/>
      <c r="M54" s="6">
        <v>88.1</v>
      </c>
      <c r="N54" s="9">
        <v>0</v>
      </c>
      <c r="Q54" s="9">
        <v>97.7</v>
      </c>
      <c r="T54" s="9">
        <v>119.4</v>
      </c>
      <c r="U54" s="9">
        <f>SUM(E54:T54)</f>
        <v>305.20000000000005</v>
      </c>
    </row>
    <row r="55" spans="1:21" ht="11.25">
      <c r="A55" s="6" t="s">
        <v>184</v>
      </c>
      <c r="B55" s="7" t="s">
        <v>3</v>
      </c>
      <c r="C55" s="7">
        <v>1957</v>
      </c>
      <c r="D55" s="7">
        <v>50</v>
      </c>
      <c r="E55" s="9">
        <v>32.3</v>
      </c>
      <c r="F55" s="9">
        <v>45.8</v>
      </c>
      <c r="G55" s="9">
        <v>51.3</v>
      </c>
      <c r="H55" s="9">
        <v>39.9</v>
      </c>
      <c r="I55" s="9">
        <v>43.8</v>
      </c>
      <c r="J55" s="9">
        <v>47.3</v>
      </c>
      <c r="L55" s="9">
        <v>71.4</v>
      </c>
      <c r="N55" s="9">
        <v>45.1</v>
      </c>
      <c r="Q55" s="9">
        <v>17.5</v>
      </c>
      <c r="R55" s="9">
        <v>0</v>
      </c>
      <c r="S55" s="9">
        <v>0</v>
      </c>
      <c r="U55" s="9">
        <f>(LARGE(E55:T55,1)+LARGE(E55:T55,2)+LARGE(E55:T55,3)+LARGE(E55:T55,4)+LARGE(E55:T55,5)+LARGE(E55:T55,6))</f>
        <v>304.70000000000005</v>
      </c>
    </row>
    <row r="56" spans="1:21" ht="11.25">
      <c r="A56" s="7" t="s">
        <v>289</v>
      </c>
      <c r="B56" s="6" t="s">
        <v>0</v>
      </c>
      <c r="C56" s="7">
        <v>1969</v>
      </c>
      <c r="D56" s="7">
        <v>35</v>
      </c>
      <c r="E56" s="9">
        <v>16.7</v>
      </c>
      <c r="G56" s="9">
        <v>42.7</v>
      </c>
      <c r="K56" s="9">
        <v>44.5</v>
      </c>
      <c r="M56" s="9">
        <v>49.1</v>
      </c>
      <c r="N56" s="9">
        <v>51.5</v>
      </c>
      <c r="P56" s="9">
        <v>51.7</v>
      </c>
      <c r="Q56" s="9">
        <v>51</v>
      </c>
      <c r="R56" s="9">
        <v>46.1</v>
      </c>
      <c r="S56" s="9">
        <v>52.1</v>
      </c>
      <c r="U56" s="9">
        <f>(LARGE(E56:T56,1)+LARGE(E56:T56,2)+LARGE(E56:T56,3)+LARGE(E56:T56,4)+LARGE(E56:T56,5)+LARGE(E56:T56,6))</f>
        <v>301.5</v>
      </c>
    </row>
    <row r="57" spans="1:21" ht="11.25">
      <c r="A57" s="13" t="s">
        <v>497</v>
      </c>
      <c r="B57" s="13" t="s">
        <v>4</v>
      </c>
      <c r="C57" s="13">
        <v>1991</v>
      </c>
      <c r="D57" s="7">
        <v>21</v>
      </c>
      <c r="E57" s="14">
        <v>100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>
        <v>100</v>
      </c>
      <c r="S57" s="9">
        <v>100</v>
      </c>
      <c r="U57" s="9">
        <f>SUM(E57:T57)</f>
        <v>300</v>
      </c>
    </row>
    <row r="58" spans="1:21" ht="11.25">
      <c r="A58" s="6" t="s">
        <v>185</v>
      </c>
      <c r="B58" s="6" t="s">
        <v>186</v>
      </c>
      <c r="C58" s="7">
        <v>1970</v>
      </c>
      <c r="D58" s="7">
        <v>35</v>
      </c>
      <c r="E58" s="9">
        <v>54.3</v>
      </c>
      <c r="F58" s="9">
        <v>52.9</v>
      </c>
      <c r="G58" s="9">
        <v>60</v>
      </c>
      <c r="L58" s="9">
        <v>75.3</v>
      </c>
      <c r="O58" s="9">
        <v>51.3</v>
      </c>
      <c r="U58" s="9">
        <f>SUM(E58:T58)</f>
        <v>293.8</v>
      </c>
    </row>
    <row r="59" spans="1:21" ht="11.25">
      <c r="A59" s="6" t="s">
        <v>194</v>
      </c>
      <c r="B59" s="6" t="s">
        <v>85</v>
      </c>
      <c r="C59" s="7">
        <v>1985</v>
      </c>
      <c r="D59" s="7">
        <v>21</v>
      </c>
      <c r="F59" s="9">
        <v>42.9</v>
      </c>
      <c r="G59" s="9">
        <v>45.4</v>
      </c>
      <c r="H59" s="9">
        <v>47.3</v>
      </c>
      <c r="I59" s="9">
        <v>44.4</v>
      </c>
      <c r="J59" s="9">
        <v>40.8</v>
      </c>
      <c r="L59" s="9">
        <v>70.2</v>
      </c>
      <c r="U59" s="9">
        <f>(LARGE(E59:T59,1)+LARGE(E59:T59,2)+LARGE(E59:T59,3)+LARGE(E59:T59,4)+LARGE(E59:T59,5)+LARGE(E59:T59,6))</f>
        <v>291</v>
      </c>
    </row>
    <row r="60" spans="1:21" ht="11.25">
      <c r="A60" s="7" t="s">
        <v>346</v>
      </c>
      <c r="B60" s="7" t="s">
        <v>3</v>
      </c>
      <c r="C60" s="7">
        <v>1948</v>
      </c>
      <c r="D60" s="7">
        <v>60</v>
      </c>
      <c r="E60" s="9">
        <v>33.8</v>
      </c>
      <c r="H60" s="9">
        <v>40.2</v>
      </c>
      <c r="L60" s="9">
        <v>55.6</v>
      </c>
      <c r="O60" s="9">
        <v>51.2</v>
      </c>
      <c r="P60" s="9">
        <v>51.3</v>
      </c>
      <c r="Q60" s="9">
        <v>58.5</v>
      </c>
      <c r="R60" s="9" t="s">
        <v>504</v>
      </c>
      <c r="U60" s="9">
        <f>(LARGE(E60:T60,1)+LARGE(E60:T60,2)+LARGE(E60:T60,3)+LARGE(E60:T60,4)+LARGE(E60:T60,5)+LARGE(E60:T60,6))</f>
        <v>290.59999999999997</v>
      </c>
    </row>
    <row r="61" spans="1:21" ht="11.25">
      <c r="A61" s="6" t="s">
        <v>252</v>
      </c>
      <c r="B61" s="7" t="s">
        <v>28</v>
      </c>
      <c r="C61" s="7">
        <v>1999</v>
      </c>
      <c r="D61" s="7">
        <v>18</v>
      </c>
      <c r="F61" s="9">
        <v>48.6</v>
      </c>
      <c r="G61" s="9">
        <v>53</v>
      </c>
      <c r="H61" s="9">
        <v>35.3</v>
      </c>
      <c r="I61" s="9">
        <v>0</v>
      </c>
      <c r="J61" s="9">
        <v>36.4</v>
      </c>
      <c r="K61" s="9">
        <v>47.1</v>
      </c>
      <c r="L61" s="9">
        <v>0</v>
      </c>
      <c r="M61" s="9">
        <v>61.3</v>
      </c>
      <c r="N61" s="9">
        <v>38.6</v>
      </c>
      <c r="U61" s="9">
        <f>(LARGE(E61:T61,1)+LARGE(E61:T61,2)+LARGE(E61:T61,3)+LARGE(E61:T61,4)+LARGE(E61:T61,5)+LARGE(E61:T61,6))</f>
        <v>285</v>
      </c>
    </row>
    <row r="62" spans="1:21" ht="11.25">
      <c r="A62" s="7" t="s">
        <v>317</v>
      </c>
      <c r="B62" s="9" t="s">
        <v>4</v>
      </c>
      <c r="C62" s="7">
        <v>2001</v>
      </c>
      <c r="D62" s="7">
        <v>16</v>
      </c>
      <c r="H62" s="9">
        <v>55.2</v>
      </c>
      <c r="I62" s="9">
        <v>34.2</v>
      </c>
      <c r="J62" s="9">
        <v>53</v>
      </c>
      <c r="K62" s="9">
        <v>48.8</v>
      </c>
      <c r="L62" s="9">
        <v>42.4</v>
      </c>
      <c r="M62" s="9">
        <v>45.6</v>
      </c>
      <c r="N62" s="9">
        <v>33.5</v>
      </c>
      <c r="O62" s="9">
        <v>21.9</v>
      </c>
      <c r="Q62" s="9">
        <v>0</v>
      </c>
      <c r="R62" s="9">
        <v>35.5</v>
      </c>
      <c r="S62" s="9">
        <v>0</v>
      </c>
      <c r="U62" s="9">
        <f>(LARGE(E62:T62,1)+LARGE(E62:T62,2)+LARGE(E62:T62,3)+LARGE(E62:T62,4)+LARGE(E62:T62,5)+LARGE(E62:T62,6))</f>
        <v>280.5</v>
      </c>
    </row>
    <row r="63" spans="1:21" ht="11.25">
      <c r="A63" s="6" t="s">
        <v>187</v>
      </c>
      <c r="B63" s="7" t="s">
        <v>134</v>
      </c>
      <c r="C63" s="7">
        <v>1990</v>
      </c>
      <c r="D63" s="7">
        <v>21</v>
      </c>
      <c r="F63" s="9">
        <v>49.7</v>
      </c>
      <c r="G63" s="9">
        <v>26.9</v>
      </c>
      <c r="J63" s="9">
        <v>46</v>
      </c>
      <c r="K63" s="9">
        <v>50.6</v>
      </c>
      <c r="L63" s="9">
        <v>76.1</v>
      </c>
      <c r="M63" s="9">
        <v>28.4</v>
      </c>
      <c r="U63" s="9">
        <f>(LARGE(E63:T63,1)+LARGE(E63:T63,2)+LARGE(E63:T63,3)+LARGE(E63:T63,4)+LARGE(E63:T63,5)+LARGE(E63:T63,6))</f>
        <v>277.7</v>
      </c>
    </row>
    <row r="64" spans="1:21" ht="11.25">
      <c r="A64" s="6" t="s">
        <v>157</v>
      </c>
      <c r="B64" s="6" t="s">
        <v>1</v>
      </c>
      <c r="C64" s="7">
        <v>1994</v>
      </c>
      <c r="D64" s="7">
        <v>21</v>
      </c>
      <c r="E64" s="9">
        <v>1</v>
      </c>
      <c r="F64" s="9">
        <v>53.5</v>
      </c>
      <c r="G64" s="9">
        <v>64.7</v>
      </c>
      <c r="H64" s="9">
        <v>67.8</v>
      </c>
      <c r="I64" s="9">
        <v>78.9</v>
      </c>
      <c r="O64" s="9">
        <v>0</v>
      </c>
      <c r="Q64" s="9">
        <v>0</v>
      </c>
      <c r="U64" s="9">
        <f>(LARGE(E64:T64,1)+LARGE(E64:T64,2)+LARGE(E64:T64,3)+LARGE(E64:T64,4)+LARGE(E64:T64,5)+LARGE(E64:T64,6))</f>
        <v>265.9</v>
      </c>
    </row>
    <row r="65" spans="1:21" ht="11.25">
      <c r="A65" s="6" t="s">
        <v>251</v>
      </c>
      <c r="B65" s="7" t="s">
        <v>3</v>
      </c>
      <c r="C65" s="7">
        <v>1980</v>
      </c>
      <c r="D65" s="7">
        <v>35</v>
      </c>
      <c r="F65" s="9">
        <v>51.8</v>
      </c>
      <c r="H65" s="9">
        <v>84.2</v>
      </c>
      <c r="I65" s="9">
        <v>67.9</v>
      </c>
      <c r="J65" s="9">
        <v>58.2</v>
      </c>
      <c r="U65" s="9">
        <f>SUM(E65:T65)</f>
        <v>262.1</v>
      </c>
    </row>
    <row r="66" spans="1:21" ht="11.25">
      <c r="A66" s="6" t="s">
        <v>211</v>
      </c>
      <c r="B66" s="6" t="s">
        <v>67</v>
      </c>
      <c r="C66" s="7">
        <v>2000</v>
      </c>
      <c r="D66" s="7">
        <v>16</v>
      </c>
      <c r="H66" s="9">
        <v>47.1</v>
      </c>
      <c r="I66" s="9">
        <v>0</v>
      </c>
      <c r="K66" s="9">
        <v>42.1</v>
      </c>
      <c r="N66" s="9">
        <v>74</v>
      </c>
      <c r="O66" s="9">
        <v>0</v>
      </c>
      <c r="P66" s="9">
        <v>18.6</v>
      </c>
      <c r="Q66" s="9">
        <v>56.3</v>
      </c>
      <c r="R66" s="9">
        <v>0</v>
      </c>
      <c r="S66" s="9">
        <v>21</v>
      </c>
      <c r="U66" s="9">
        <f>(LARGE(E66:T66,1)+LARGE(E66:T66,2)+LARGE(E66:T66,3)+LARGE(E66:T66,4)+LARGE(E66:T66,5)+LARGE(E66:T66,6))</f>
        <v>259.1</v>
      </c>
    </row>
    <row r="67" spans="1:21" ht="11.25">
      <c r="A67" s="6" t="s">
        <v>190</v>
      </c>
      <c r="B67" s="7" t="s">
        <v>3</v>
      </c>
      <c r="C67" s="7">
        <v>1950</v>
      </c>
      <c r="D67" s="7">
        <v>50</v>
      </c>
      <c r="E67" s="9">
        <v>1.3</v>
      </c>
      <c r="F67" s="9">
        <v>49.5</v>
      </c>
      <c r="G67" s="9">
        <v>41.9</v>
      </c>
      <c r="H67" s="9">
        <v>41.2</v>
      </c>
      <c r="I67" s="9">
        <v>35.1</v>
      </c>
      <c r="J67" s="9">
        <v>0</v>
      </c>
      <c r="K67" s="9">
        <v>48.6</v>
      </c>
      <c r="M67" s="9">
        <v>38.5</v>
      </c>
      <c r="P67" s="9">
        <v>0</v>
      </c>
      <c r="R67" s="9">
        <v>5.3</v>
      </c>
      <c r="U67" s="9">
        <f>(LARGE(E67:T67,1)+LARGE(E67:T67,2)+LARGE(E67:T67,3)+LARGE(E67:T67,4)+LARGE(E67:T67,5)+LARGE(E67:T67,6))</f>
        <v>254.79999999999998</v>
      </c>
    </row>
    <row r="68" spans="1:21" ht="11.25">
      <c r="A68" s="6" t="s">
        <v>206</v>
      </c>
      <c r="B68" s="6" t="s">
        <v>0</v>
      </c>
      <c r="C68" s="7">
        <v>2001</v>
      </c>
      <c r="D68" s="7">
        <v>16</v>
      </c>
      <c r="F68" s="6">
        <v>50</v>
      </c>
      <c r="G68" s="6">
        <v>38.2</v>
      </c>
      <c r="H68" s="6">
        <v>0</v>
      </c>
      <c r="I68" s="6">
        <v>38</v>
      </c>
      <c r="J68" s="6"/>
      <c r="L68" s="9">
        <v>0</v>
      </c>
      <c r="M68" s="9">
        <v>41.7</v>
      </c>
      <c r="N68" s="9">
        <v>45.4</v>
      </c>
      <c r="R68" s="9">
        <v>37.7</v>
      </c>
      <c r="U68" s="9">
        <f>(LARGE(E68:T68,1)+LARGE(E68:T68,2)+LARGE(E68:T68,3)+LARGE(E68:T68,4)+LARGE(E68:T68,5)+LARGE(E68:T68,6))</f>
        <v>251</v>
      </c>
    </row>
    <row r="69" spans="1:21" ht="11.25">
      <c r="A69" s="6" t="s">
        <v>210</v>
      </c>
      <c r="B69" s="9" t="s">
        <v>4</v>
      </c>
      <c r="C69" s="7">
        <v>1974</v>
      </c>
      <c r="D69" s="7">
        <v>35</v>
      </c>
      <c r="E69" s="9">
        <v>13.5</v>
      </c>
      <c r="F69" s="9">
        <v>39.4</v>
      </c>
      <c r="G69" s="9">
        <v>0</v>
      </c>
      <c r="I69" s="9">
        <v>34.9</v>
      </c>
      <c r="J69" s="9">
        <v>0</v>
      </c>
      <c r="K69" s="9">
        <v>47.1</v>
      </c>
      <c r="O69" s="9">
        <v>32.8</v>
      </c>
      <c r="Q69" s="9">
        <v>41.4</v>
      </c>
      <c r="S69" s="9">
        <v>53.7</v>
      </c>
      <c r="U69" s="9">
        <f>(LARGE(E69:T69,1)+LARGE(E69:T69,2)+LARGE(E69:T69,3)+LARGE(E69:T69,4)+LARGE(E69:T69,5)+LARGE(E69:T69,6))</f>
        <v>249.3</v>
      </c>
    </row>
    <row r="70" spans="1:21" ht="11.25">
      <c r="A70" s="6" t="s">
        <v>214</v>
      </c>
      <c r="B70" s="6" t="s">
        <v>4</v>
      </c>
      <c r="C70" s="7">
        <v>2005</v>
      </c>
      <c r="D70" s="7">
        <v>12</v>
      </c>
      <c r="E70" s="9">
        <v>48.6</v>
      </c>
      <c r="F70" s="9">
        <v>23.1</v>
      </c>
      <c r="G70" s="9">
        <v>36.2</v>
      </c>
      <c r="H70" s="9">
        <v>30</v>
      </c>
      <c r="I70" s="9">
        <v>28.7</v>
      </c>
      <c r="J70" s="9">
        <v>30</v>
      </c>
      <c r="K70" s="9">
        <v>28.8</v>
      </c>
      <c r="L70" s="9">
        <v>35.5</v>
      </c>
      <c r="M70" s="9">
        <v>39.9</v>
      </c>
      <c r="N70" s="9">
        <v>40</v>
      </c>
      <c r="O70" s="9">
        <v>40</v>
      </c>
      <c r="P70" s="9">
        <v>31.1</v>
      </c>
      <c r="Q70" s="9">
        <v>34.7</v>
      </c>
      <c r="R70" s="9">
        <v>40</v>
      </c>
      <c r="S70" s="9">
        <v>40</v>
      </c>
      <c r="T70" s="9">
        <v>40</v>
      </c>
      <c r="U70" s="9">
        <f>(LARGE(E70:T70,1)+LARGE(E70:T70,2)+LARGE(E70:T70,3)+LARGE(E70:T70,4)+LARGE(E70:T70,5)+LARGE(E70:T70,6))</f>
        <v>248.6</v>
      </c>
    </row>
    <row r="71" spans="1:21" ht="11.25">
      <c r="A71" s="6" t="s">
        <v>197</v>
      </c>
      <c r="B71" s="13" t="s">
        <v>424</v>
      </c>
      <c r="C71" s="7">
        <v>1999</v>
      </c>
      <c r="D71" s="7">
        <v>18</v>
      </c>
      <c r="E71" s="9">
        <v>0</v>
      </c>
      <c r="G71" s="9">
        <v>45.9</v>
      </c>
      <c r="H71" s="9">
        <v>40</v>
      </c>
      <c r="I71" s="9">
        <v>40.5</v>
      </c>
      <c r="J71" s="9">
        <v>0</v>
      </c>
      <c r="K71" s="9">
        <v>44</v>
      </c>
      <c r="O71" s="9">
        <v>1</v>
      </c>
      <c r="P71" s="9">
        <v>17.1</v>
      </c>
      <c r="Q71" s="9">
        <v>56.5</v>
      </c>
      <c r="R71" s="9">
        <v>0</v>
      </c>
      <c r="U71" s="9">
        <f>(LARGE(E71:T71,1)+LARGE(E71:T71,2)+LARGE(E71:T71,3)+LARGE(E71:T71,4)+LARGE(E71:T71,5)+LARGE(E71:T71,6))</f>
        <v>244</v>
      </c>
    </row>
    <row r="72" spans="1:21" ht="11.25">
      <c r="A72" s="6" t="s">
        <v>199</v>
      </c>
      <c r="B72" s="6" t="s">
        <v>33</v>
      </c>
      <c r="C72" s="7">
        <v>1984</v>
      </c>
      <c r="D72" s="7">
        <v>21</v>
      </c>
      <c r="F72" s="9">
        <v>50</v>
      </c>
      <c r="K72" s="9">
        <v>60</v>
      </c>
      <c r="M72" s="9">
        <v>34.3</v>
      </c>
      <c r="N72" s="9">
        <v>55.8</v>
      </c>
      <c r="O72" s="9">
        <v>41.7</v>
      </c>
      <c r="U72" s="9">
        <f>SUM(E72:T72)</f>
        <v>241.8</v>
      </c>
    </row>
    <row r="73" spans="1:21" ht="11.25">
      <c r="A73" s="6" t="s">
        <v>254</v>
      </c>
      <c r="B73" s="7" t="s">
        <v>104</v>
      </c>
      <c r="C73" s="7">
        <v>1954</v>
      </c>
      <c r="D73" s="7">
        <v>60</v>
      </c>
      <c r="E73" s="9">
        <v>18.8</v>
      </c>
      <c r="F73" s="9">
        <v>41.9</v>
      </c>
      <c r="G73" s="9">
        <v>50.2</v>
      </c>
      <c r="K73" s="9">
        <v>51.2</v>
      </c>
      <c r="O73" s="9">
        <v>26</v>
      </c>
      <c r="P73" s="9">
        <v>0</v>
      </c>
      <c r="Q73" s="9">
        <v>38.6</v>
      </c>
      <c r="R73" s="9">
        <v>33.7</v>
      </c>
      <c r="S73" s="9">
        <v>23.8</v>
      </c>
      <c r="U73" s="9">
        <f>(LARGE(E73:T73,1)+LARGE(E73:T73,2)+LARGE(E73:T73,3)+LARGE(E73:T73,4)+LARGE(E73:T73,5)+LARGE(E73:T73,6))</f>
        <v>241.60000000000002</v>
      </c>
    </row>
    <row r="74" spans="1:21" ht="11.25">
      <c r="A74" s="6" t="s">
        <v>217</v>
      </c>
      <c r="B74" s="13" t="s">
        <v>424</v>
      </c>
      <c r="C74" s="7">
        <v>2002</v>
      </c>
      <c r="D74" s="13">
        <v>14</v>
      </c>
      <c r="F74" s="9">
        <v>21.7</v>
      </c>
      <c r="G74" s="9">
        <v>33.8</v>
      </c>
      <c r="H74" s="9">
        <v>38</v>
      </c>
      <c r="I74" s="9">
        <v>38.8</v>
      </c>
      <c r="J74" s="9">
        <v>28.6</v>
      </c>
      <c r="K74" s="9">
        <v>40</v>
      </c>
      <c r="L74" s="9">
        <v>45.4</v>
      </c>
      <c r="M74" s="9">
        <v>44.2</v>
      </c>
      <c r="O74" s="9">
        <v>0</v>
      </c>
      <c r="P74" s="9">
        <v>33.3</v>
      </c>
      <c r="Q74" s="9">
        <v>27.2</v>
      </c>
      <c r="R74" s="9">
        <v>0</v>
      </c>
      <c r="T74" s="9">
        <v>34.8</v>
      </c>
      <c r="U74" s="9">
        <f>(LARGE(E74:T74,1)+LARGE(E74:T74,2)+LARGE(E74:T74,3)+LARGE(E74:T74,4)+LARGE(E74:T74,5)+LARGE(E74:T74,6))</f>
        <v>241.2</v>
      </c>
    </row>
    <row r="75" spans="1:21" ht="11.25">
      <c r="A75" s="6" t="s">
        <v>216</v>
      </c>
      <c r="B75" s="7" t="s">
        <v>28</v>
      </c>
      <c r="C75" s="7">
        <v>2004</v>
      </c>
      <c r="D75" s="7">
        <v>12</v>
      </c>
      <c r="E75" s="9">
        <v>17.5</v>
      </c>
      <c r="F75" s="6">
        <v>33.4</v>
      </c>
      <c r="G75" s="6">
        <v>26.5</v>
      </c>
      <c r="H75" s="6">
        <v>35.8</v>
      </c>
      <c r="I75" s="6">
        <v>40</v>
      </c>
      <c r="J75" s="6">
        <v>40</v>
      </c>
      <c r="K75" s="6">
        <v>30.5</v>
      </c>
      <c r="L75" s="9">
        <v>40</v>
      </c>
      <c r="M75" s="9">
        <v>32</v>
      </c>
      <c r="N75" s="9">
        <v>37.8</v>
      </c>
      <c r="O75" s="9">
        <v>25.1</v>
      </c>
      <c r="P75" s="9">
        <v>40</v>
      </c>
      <c r="Q75" s="9">
        <v>40</v>
      </c>
      <c r="R75" s="9">
        <v>35.3</v>
      </c>
      <c r="S75" s="9">
        <v>23.5</v>
      </c>
      <c r="T75" s="9">
        <v>24.3</v>
      </c>
      <c r="U75" s="9">
        <f>(LARGE(E75:T75,1)+LARGE(E75:T75,2)+LARGE(E75:T75,3)+LARGE(E75:T75,4)+LARGE(E75:T75,5)+LARGE(E75:T75,6))</f>
        <v>237.8</v>
      </c>
    </row>
    <row r="76" spans="1:21" ht="11.25">
      <c r="A76" s="7" t="s">
        <v>335</v>
      </c>
      <c r="B76" s="7" t="s">
        <v>329</v>
      </c>
      <c r="C76" s="7">
        <v>1994</v>
      </c>
      <c r="D76" s="7">
        <v>21</v>
      </c>
      <c r="H76" s="9">
        <v>109.7</v>
      </c>
      <c r="I76" s="9">
        <v>116.6</v>
      </c>
      <c r="J76" s="9">
        <v>0</v>
      </c>
      <c r="U76" s="9">
        <f>SUM(E76:T76)</f>
        <v>226.3</v>
      </c>
    </row>
    <row r="77" spans="1:21" ht="11.25">
      <c r="A77" s="7" t="s">
        <v>330</v>
      </c>
      <c r="B77" s="13" t="s">
        <v>424</v>
      </c>
      <c r="C77" s="7">
        <v>1997</v>
      </c>
      <c r="D77" s="13">
        <v>20</v>
      </c>
      <c r="H77" s="9">
        <v>81.7</v>
      </c>
      <c r="I77" s="9">
        <v>61.1</v>
      </c>
      <c r="J77" s="9">
        <v>80.5</v>
      </c>
      <c r="U77" s="9">
        <f>SUM(E77:T77)</f>
        <v>223.3</v>
      </c>
    </row>
    <row r="78" spans="1:21" ht="11.25">
      <c r="A78" s="7" t="s">
        <v>337</v>
      </c>
      <c r="B78" s="7" t="s">
        <v>329</v>
      </c>
      <c r="C78" s="7">
        <v>1994</v>
      </c>
      <c r="D78" s="7">
        <v>21</v>
      </c>
      <c r="H78" s="9">
        <v>81.5</v>
      </c>
      <c r="I78" s="9">
        <v>76</v>
      </c>
      <c r="J78" s="9">
        <v>64.4</v>
      </c>
      <c r="U78" s="9">
        <f>SUM(E78:T78)</f>
        <v>221.9</v>
      </c>
    </row>
    <row r="79" spans="1:21" ht="11.25">
      <c r="A79" s="7" t="s">
        <v>367</v>
      </c>
      <c r="B79" s="9" t="s">
        <v>368</v>
      </c>
      <c r="C79" s="7">
        <v>1985</v>
      </c>
      <c r="D79" s="7">
        <v>21</v>
      </c>
      <c r="F79" s="6"/>
      <c r="H79" s="6"/>
      <c r="I79" s="6"/>
      <c r="J79" s="6"/>
      <c r="K79" s="6"/>
      <c r="M79" s="6">
        <v>100</v>
      </c>
      <c r="N79" s="9">
        <v>120</v>
      </c>
      <c r="U79" s="9">
        <f>SUM(E79:T79)</f>
        <v>220</v>
      </c>
    </row>
    <row r="80" spans="1:21" ht="11.25">
      <c r="A80" s="9" t="s">
        <v>351</v>
      </c>
      <c r="B80" s="7" t="s">
        <v>3</v>
      </c>
      <c r="C80" s="7">
        <v>1988</v>
      </c>
      <c r="D80" s="7">
        <v>21</v>
      </c>
      <c r="E80" s="9">
        <v>1</v>
      </c>
      <c r="F80" s="6"/>
      <c r="G80" s="6"/>
      <c r="H80" s="6"/>
      <c r="I80" s="6"/>
      <c r="K80" s="9">
        <v>60.9</v>
      </c>
      <c r="L80" s="9">
        <v>86.9</v>
      </c>
      <c r="M80" s="9">
        <v>70</v>
      </c>
      <c r="U80" s="9">
        <f>SUM(E80:T80)</f>
        <v>218.8</v>
      </c>
    </row>
    <row r="81" spans="1:21" ht="11.25">
      <c r="A81" s="6" t="s">
        <v>193</v>
      </c>
      <c r="B81" s="7" t="s">
        <v>3</v>
      </c>
      <c r="C81" s="7">
        <v>1944</v>
      </c>
      <c r="D81" s="7">
        <v>60</v>
      </c>
      <c r="E81" s="9">
        <v>8.6</v>
      </c>
      <c r="F81" s="9">
        <v>39.4</v>
      </c>
      <c r="G81" s="9">
        <v>41.1</v>
      </c>
      <c r="H81" s="9">
        <v>30.4</v>
      </c>
      <c r="I81" s="9">
        <v>37.9</v>
      </c>
      <c r="J81" s="9">
        <v>40.2</v>
      </c>
      <c r="O81" s="9">
        <v>1</v>
      </c>
      <c r="R81" s="9">
        <v>28.9</v>
      </c>
      <c r="U81" s="9">
        <f>(LARGE(E81:T81,1)+LARGE(E81:T81,2)+LARGE(E81:T81,3)+LARGE(E81:T81,4)+LARGE(E81:T81,5)+LARGE(E81:T81,6))</f>
        <v>217.90000000000003</v>
      </c>
    </row>
    <row r="82" spans="1:21" ht="11.25">
      <c r="A82" s="6" t="s">
        <v>205</v>
      </c>
      <c r="B82" s="6" t="s">
        <v>92</v>
      </c>
      <c r="C82" s="7">
        <v>1999</v>
      </c>
      <c r="D82" s="7">
        <v>18</v>
      </c>
      <c r="E82" s="9">
        <v>0</v>
      </c>
      <c r="F82" s="9">
        <v>46.1</v>
      </c>
      <c r="G82" s="9">
        <v>50.8</v>
      </c>
      <c r="O82" s="9">
        <v>12.5</v>
      </c>
      <c r="P82" s="9">
        <v>46.3</v>
      </c>
      <c r="Q82" s="9">
        <v>59.8</v>
      </c>
      <c r="S82" s="9">
        <v>0</v>
      </c>
      <c r="U82" s="9">
        <f>(LARGE(E82:T82,1)+LARGE(E82:T82,2)+LARGE(E82:T82,3)+LARGE(E82:T82,4)+LARGE(E82:T82,5)+LARGE(E82:T82,6))</f>
        <v>215.49999999999997</v>
      </c>
    </row>
    <row r="83" spans="1:21" ht="11.25">
      <c r="A83" s="6" t="s">
        <v>176</v>
      </c>
      <c r="B83" s="7" t="s">
        <v>3</v>
      </c>
      <c r="C83" s="7">
        <v>1956</v>
      </c>
      <c r="D83" s="7">
        <v>60</v>
      </c>
      <c r="M83" s="9">
        <v>69.9</v>
      </c>
      <c r="N83" s="9">
        <v>51.3</v>
      </c>
      <c r="O83" s="9">
        <v>51</v>
      </c>
      <c r="Q83" s="9">
        <v>0</v>
      </c>
      <c r="R83" s="9">
        <v>43.2</v>
      </c>
      <c r="U83" s="9">
        <f>SUM(E83:T83)</f>
        <v>215.39999999999998</v>
      </c>
    </row>
    <row r="84" spans="1:21" ht="11.25">
      <c r="A84" s="7" t="s">
        <v>338</v>
      </c>
      <c r="B84" s="7" t="s">
        <v>329</v>
      </c>
      <c r="C84" s="7">
        <v>1994</v>
      </c>
      <c r="D84" s="7">
        <v>21</v>
      </c>
      <c r="H84" s="9">
        <v>72.9</v>
      </c>
      <c r="I84" s="9">
        <v>77.7</v>
      </c>
      <c r="J84" s="9">
        <v>64.4</v>
      </c>
      <c r="U84" s="9">
        <f>SUM(E84:T84)</f>
        <v>215.00000000000003</v>
      </c>
    </row>
    <row r="85" spans="1:21" ht="11.25">
      <c r="A85" s="6" t="s">
        <v>221</v>
      </c>
      <c r="B85" s="6" t="s">
        <v>67</v>
      </c>
      <c r="C85" s="7">
        <v>2002</v>
      </c>
      <c r="D85" s="13">
        <v>14</v>
      </c>
      <c r="G85" s="9">
        <v>44.7</v>
      </c>
      <c r="H85" s="9">
        <v>43.3</v>
      </c>
      <c r="I85" s="9">
        <v>47.6</v>
      </c>
      <c r="J85" s="9">
        <v>0</v>
      </c>
      <c r="K85" s="9">
        <v>0</v>
      </c>
      <c r="P85" s="9">
        <v>11.1</v>
      </c>
      <c r="Q85" s="9">
        <v>42.8</v>
      </c>
      <c r="S85" s="9">
        <v>23.3</v>
      </c>
      <c r="U85" s="9">
        <f>(LARGE(E85:T85,1)+LARGE(E85:T85,2)+LARGE(E85:T85,3)+LARGE(E85:T85,4)+LARGE(E85:T85,5)+LARGE(E85:T85,6))</f>
        <v>212.80000000000004</v>
      </c>
    </row>
    <row r="86" spans="1:21" ht="11.25">
      <c r="A86" s="6" t="s">
        <v>213</v>
      </c>
      <c r="B86" s="6" t="s">
        <v>92</v>
      </c>
      <c r="C86" s="7">
        <v>2001</v>
      </c>
      <c r="D86" s="7">
        <v>16</v>
      </c>
      <c r="K86" s="9">
        <v>40.7</v>
      </c>
      <c r="O86" s="9">
        <v>12.6</v>
      </c>
      <c r="Q86" s="9">
        <v>57</v>
      </c>
      <c r="R86" s="9">
        <v>51.7</v>
      </c>
      <c r="S86" s="9">
        <v>49.4</v>
      </c>
      <c r="U86" s="9">
        <f>SUM(E86:T86)</f>
        <v>211.4</v>
      </c>
    </row>
    <row r="87" spans="1:21" ht="11.25">
      <c r="A87" s="6" t="s">
        <v>243</v>
      </c>
      <c r="B87" s="7" t="s">
        <v>3</v>
      </c>
      <c r="C87" s="7">
        <v>1980</v>
      </c>
      <c r="D87" s="7">
        <v>35</v>
      </c>
      <c r="F87" s="9">
        <v>73.5</v>
      </c>
      <c r="I87" s="9">
        <v>64.6</v>
      </c>
      <c r="J87" s="9">
        <v>68.9</v>
      </c>
      <c r="U87" s="9">
        <f>SUM(E87:T87)</f>
        <v>207</v>
      </c>
    </row>
    <row r="88" spans="1:21" ht="11.25">
      <c r="A88" s="6" t="s">
        <v>208</v>
      </c>
      <c r="B88" s="7" t="s">
        <v>3</v>
      </c>
      <c r="C88" s="7">
        <v>1970</v>
      </c>
      <c r="D88" s="7">
        <v>35</v>
      </c>
      <c r="E88" s="9">
        <v>17.4</v>
      </c>
      <c r="F88" s="9">
        <v>37.4</v>
      </c>
      <c r="G88" s="9">
        <v>31.4</v>
      </c>
      <c r="K88" s="9">
        <v>34.9</v>
      </c>
      <c r="N88" s="9">
        <v>41.4</v>
      </c>
      <c r="P88" s="9">
        <v>5.9</v>
      </c>
      <c r="Q88" s="9">
        <v>24.5</v>
      </c>
      <c r="R88" s="9">
        <v>0</v>
      </c>
      <c r="S88" s="9">
        <v>35.2</v>
      </c>
      <c r="U88" s="9">
        <f>(LARGE(E88:T88,1)+LARGE(E88:T88,2)+LARGE(E88:T88,3)+LARGE(E88:T88,4)+LARGE(E88:T88,5)+LARGE(E88:T88,6))</f>
        <v>204.8</v>
      </c>
    </row>
    <row r="89" spans="1:21" ht="11.25">
      <c r="A89" s="7" t="s">
        <v>249</v>
      </c>
      <c r="B89" s="7" t="s">
        <v>28</v>
      </c>
      <c r="C89" s="7">
        <v>1988</v>
      </c>
      <c r="D89" s="7">
        <v>21</v>
      </c>
      <c r="E89" s="9">
        <v>59.7</v>
      </c>
      <c r="F89" s="9">
        <v>0</v>
      </c>
      <c r="G89" s="9">
        <v>66.3</v>
      </c>
      <c r="K89" s="9">
        <v>70.7</v>
      </c>
      <c r="U89" s="9">
        <f>SUM(E89:T89)</f>
        <v>196.7</v>
      </c>
    </row>
    <row r="90" spans="1:21" ht="11.25">
      <c r="A90" s="6" t="s">
        <v>196</v>
      </c>
      <c r="B90" s="6" t="s">
        <v>92</v>
      </c>
      <c r="C90" s="7">
        <v>1998</v>
      </c>
      <c r="D90" s="7">
        <v>18</v>
      </c>
      <c r="F90" s="9">
        <v>59.8</v>
      </c>
      <c r="G90" s="9">
        <v>50.8</v>
      </c>
      <c r="K90" s="9">
        <v>48.2</v>
      </c>
      <c r="O90" s="9">
        <v>0</v>
      </c>
      <c r="Q90" s="9">
        <v>33.8</v>
      </c>
      <c r="U90" s="9">
        <f>SUM(E90:T90)</f>
        <v>192.60000000000002</v>
      </c>
    </row>
    <row r="91" spans="1:21" ht="11.25">
      <c r="A91" s="6" t="s">
        <v>192</v>
      </c>
      <c r="B91" s="6" t="s">
        <v>1</v>
      </c>
      <c r="C91" s="7">
        <v>1996</v>
      </c>
      <c r="D91" s="13">
        <v>20</v>
      </c>
      <c r="E91" s="9">
        <v>22.5</v>
      </c>
      <c r="G91" s="9">
        <v>54.1</v>
      </c>
      <c r="K91" s="9">
        <v>49.6</v>
      </c>
      <c r="R91" s="9">
        <v>62.1</v>
      </c>
      <c r="T91" s="9">
        <v>0</v>
      </c>
      <c r="U91" s="9">
        <f>SUM(E91:T91)</f>
        <v>188.29999999999998</v>
      </c>
    </row>
    <row r="92" spans="1:21" ht="11.25">
      <c r="A92" s="7" t="s">
        <v>343</v>
      </c>
      <c r="B92" s="7" t="s">
        <v>3</v>
      </c>
      <c r="C92" s="7">
        <v>1973</v>
      </c>
      <c r="D92" s="7">
        <v>35</v>
      </c>
      <c r="H92" s="9">
        <v>62.7</v>
      </c>
      <c r="I92" s="9">
        <v>61.7</v>
      </c>
      <c r="M92" s="9">
        <v>60</v>
      </c>
      <c r="U92" s="9">
        <f>SUM(E92:T92)</f>
        <v>184.4</v>
      </c>
    </row>
    <row r="93" spans="1:21" ht="11.25">
      <c r="A93" s="7" t="s">
        <v>331</v>
      </c>
      <c r="B93" s="7" t="s">
        <v>329</v>
      </c>
      <c r="C93" s="7">
        <v>1995</v>
      </c>
      <c r="D93" s="7">
        <v>21</v>
      </c>
      <c r="H93" s="9">
        <v>57</v>
      </c>
      <c r="I93" s="9">
        <v>64.6</v>
      </c>
      <c r="J93" s="9">
        <v>62.4</v>
      </c>
      <c r="U93" s="9">
        <f>SUM(E93:T93)</f>
        <v>184</v>
      </c>
    </row>
    <row r="94" spans="1:21" ht="11.25">
      <c r="A94" s="7" t="s">
        <v>345</v>
      </c>
      <c r="B94" s="7" t="s">
        <v>385</v>
      </c>
      <c r="C94" s="7">
        <v>1960</v>
      </c>
      <c r="D94" s="7">
        <v>50</v>
      </c>
      <c r="H94" s="9">
        <v>64.7</v>
      </c>
      <c r="I94" s="9">
        <v>59.2</v>
      </c>
      <c r="J94" s="9">
        <v>57.7</v>
      </c>
      <c r="U94" s="9">
        <f>SUM(E94:T94)</f>
        <v>181.60000000000002</v>
      </c>
    </row>
    <row r="95" spans="1:21" ht="11.25">
      <c r="A95" s="6" t="s">
        <v>237</v>
      </c>
      <c r="B95" s="7" t="s">
        <v>3</v>
      </c>
      <c r="C95" s="7">
        <v>1981</v>
      </c>
      <c r="D95" s="7">
        <v>35</v>
      </c>
      <c r="F95" s="9">
        <v>75.5</v>
      </c>
      <c r="G95" s="9">
        <v>55.8</v>
      </c>
      <c r="O95" s="9">
        <v>50</v>
      </c>
      <c r="U95" s="9">
        <f>SUM(E95:T95)</f>
        <v>181.3</v>
      </c>
    </row>
    <row r="96" spans="1:21" ht="11.25">
      <c r="A96" s="6" t="s">
        <v>175</v>
      </c>
      <c r="B96" s="9" t="s">
        <v>4</v>
      </c>
      <c r="C96" s="7">
        <v>1996</v>
      </c>
      <c r="D96" s="13">
        <v>20</v>
      </c>
      <c r="G96" s="9">
        <v>59.5</v>
      </c>
      <c r="H96" s="9">
        <v>77.2</v>
      </c>
      <c r="I96" s="9">
        <v>43.8</v>
      </c>
      <c r="J96" s="9">
        <v>0</v>
      </c>
      <c r="K96" s="9">
        <v>0</v>
      </c>
      <c r="U96" s="9">
        <f>SUM(E96:T96)</f>
        <v>180.5</v>
      </c>
    </row>
    <row r="97" spans="1:21" ht="11.25">
      <c r="A97" s="6" t="s">
        <v>198</v>
      </c>
      <c r="B97" s="13" t="s">
        <v>424</v>
      </c>
      <c r="C97" s="7">
        <v>1999</v>
      </c>
      <c r="D97" s="7">
        <v>18</v>
      </c>
      <c r="E97" s="9">
        <v>0</v>
      </c>
      <c r="F97" s="9">
        <v>33.1</v>
      </c>
      <c r="G97" s="9">
        <v>40.9</v>
      </c>
      <c r="H97" s="9">
        <v>0</v>
      </c>
      <c r="I97" s="9">
        <v>0</v>
      </c>
      <c r="J97" s="9">
        <v>36.2</v>
      </c>
      <c r="K97" s="9">
        <v>0</v>
      </c>
      <c r="O97" s="9">
        <v>0</v>
      </c>
      <c r="P97" s="9">
        <v>60</v>
      </c>
      <c r="Q97" s="9">
        <v>0</v>
      </c>
      <c r="U97" s="9">
        <f>(LARGE(E97:T97,1)+LARGE(E97:T97,2)+LARGE(E97:T97,3)+LARGE(E97:T97,4)+LARGE(E97:T97,5)+LARGE(E97:T97,6))</f>
        <v>170.20000000000002</v>
      </c>
    </row>
    <row r="98" spans="1:21" ht="11.25">
      <c r="A98" s="6" t="s">
        <v>188</v>
      </c>
      <c r="B98" s="6" t="s">
        <v>85</v>
      </c>
      <c r="C98" s="7">
        <v>1989</v>
      </c>
      <c r="D98" s="7">
        <v>21</v>
      </c>
      <c r="F98" s="6">
        <v>54.1</v>
      </c>
      <c r="G98" s="6"/>
      <c r="I98" s="6">
        <v>64.6</v>
      </c>
      <c r="J98" s="6">
        <v>45.9</v>
      </c>
      <c r="K98" s="6"/>
      <c r="L98" s="9">
        <v>0</v>
      </c>
      <c r="M98" s="6"/>
      <c r="U98" s="9">
        <f>SUM(E98:T98)</f>
        <v>164.6</v>
      </c>
    </row>
    <row r="99" spans="1:21" ht="11.25">
      <c r="A99" s="6" t="s">
        <v>260</v>
      </c>
      <c r="B99" s="13" t="s">
        <v>424</v>
      </c>
      <c r="C99" s="7">
        <v>2004</v>
      </c>
      <c r="D99" s="7">
        <v>12</v>
      </c>
      <c r="E99" s="9">
        <v>7.2</v>
      </c>
      <c r="F99" s="9">
        <v>29.7</v>
      </c>
      <c r="G99" s="9">
        <v>18.2</v>
      </c>
      <c r="H99" s="9">
        <v>32.5</v>
      </c>
      <c r="I99" s="9">
        <v>32.8</v>
      </c>
      <c r="J99" s="9">
        <v>21.1</v>
      </c>
      <c r="L99" s="9">
        <v>13</v>
      </c>
      <c r="M99" s="9">
        <v>25.9</v>
      </c>
      <c r="P99" s="9">
        <v>1</v>
      </c>
      <c r="Q99" s="9">
        <v>17.9</v>
      </c>
      <c r="R99" s="9">
        <v>0</v>
      </c>
      <c r="U99" s="9">
        <f>(LARGE(E99:T99,1)+LARGE(E99:T99,2)+LARGE(E99:T99,3)+LARGE(E99:T99,4)+LARGE(E99:T99,5)+LARGE(E99:T99,6))</f>
        <v>160.2</v>
      </c>
    </row>
    <row r="100" spans="1:21" ht="11.25">
      <c r="A100" s="7" t="s">
        <v>288</v>
      </c>
      <c r="B100" s="7" t="s">
        <v>109</v>
      </c>
      <c r="C100" s="7">
        <v>1988</v>
      </c>
      <c r="D100" s="7">
        <v>21</v>
      </c>
      <c r="G100" s="9">
        <v>46.2</v>
      </c>
      <c r="M100" s="9">
        <v>59</v>
      </c>
      <c r="N100" s="9">
        <v>53.6</v>
      </c>
      <c r="O100" s="9">
        <v>1</v>
      </c>
      <c r="U100" s="9">
        <f>SUM(E100:T100)</f>
        <v>159.8</v>
      </c>
    </row>
    <row r="101" spans="1:21" ht="11.25">
      <c r="A101" s="6" t="s">
        <v>227</v>
      </c>
      <c r="B101" s="6" t="s">
        <v>67</v>
      </c>
      <c r="C101" s="7">
        <v>2003</v>
      </c>
      <c r="D101" s="13">
        <v>14</v>
      </c>
      <c r="E101" s="9">
        <v>1</v>
      </c>
      <c r="F101" s="9">
        <v>14</v>
      </c>
      <c r="H101" s="9">
        <v>28.3</v>
      </c>
      <c r="I101" s="9">
        <v>30.3</v>
      </c>
      <c r="J101" s="9">
        <v>23.9</v>
      </c>
      <c r="L101" s="9">
        <v>0</v>
      </c>
      <c r="O101" s="9">
        <v>10.2</v>
      </c>
      <c r="P101" s="9">
        <v>29.9</v>
      </c>
      <c r="Q101" s="9">
        <v>2.6</v>
      </c>
      <c r="R101" s="9">
        <v>25.1</v>
      </c>
      <c r="S101" s="9">
        <v>2.2</v>
      </c>
      <c r="T101" s="9">
        <v>19.9</v>
      </c>
      <c r="U101" s="9">
        <f>(LARGE(E101:T101,1)+LARGE(E101:T101,2)+LARGE(E101:T101,3)+LARGE(E101:T101,4)+LARGE(E101:T101,5)+LARGE(E101:T101,6))</f>
        <v>157.4</v>
      </c>
    </row>
    <row r="102" spans="1:21" ht="11.25">
      <c r="A102" s="6" t="s">
        <v>219</v>
      </c>
      <c r="B102" s="6" t="s">
        <v>33</v>
      </c>
      <c r="C102" s="7">
        <v>2004</v>
      </c>
      <c r="D102" s="7">
        <v>12</v>
      </c>
      <c r="E102" s="9">
        <v>29.3</v>
      </c>
      <c r="F102" s="9">
        <v>19</v>
      </c>
      <c r="H102" s="9">
        <v>18.5</v>
      </c>
      <c r="I102" s="9">
        <v>14.4</v>
      </c>
      <c r="J102" s="9">
        <v>36.2</v>
      </c>
      <c r="K102" s="9">
        <v>20.8</v>
      </c>
      <c r="L102" s="9">
        <v>18.3</v>
      </c>
      <c r="M102" s="9">
        <v>21</v>
      </c>
      <c r="N102" s="9">
        <v>23.5</v>
      </c>
      <c r="Q102" s="9">
        <v>1</v>
      </c>
      <c r="U102" s="9">
        <f>(LARGE(E102:T102,1)+LARGE(E102:T102,2)+LARGE(E102:T102,3)+LARGE(E102:T102,4)+LARGE(E102:T102,5)+LARGE(E102:T102,6))</f>
        <v>149.8</v>
      </c>
    </row>
    <row r="103" spans="1:21" ht="11.25">
      <c r="A103" s="6" t="s">
        <v>224</v>
      </c>
      <c r="B103" s="13" t="s">
        <v>424</v>
      </c>
      <c r="C103" s="7">
        <v>2002</v>
      </c>
      <c r="D103" s="13">
        <v>14</v>
      </c>
      <c r="E103" s="9">
        <v>40</v>
      </c>
      <c r="F103" s="6">
        <v>18</v>
      </c>
      <c r="G103" s="6"/>
      <c r="H103" s="6"/>
      <c r="I103" s="6"/>
      <c r="J103" s="6"/>
      <c r="K103" s="9">
        <v>10.3</v>
      </c>
      <c r="L103" s="9">
        <v>36.3</v>
      </c>
      <c r="M103" s="9">
        <v>25.9</v>
      </c>
      <c r="Q103" s="9">
        <v>18.1</v>
      </c>
      <c r="U103" s="9">
        <f>(LARGE(E103:T103,1)+LARGE(E103:T103,2)+LARGE(E103:T103,3)+LARGE(E103:T103,4)+LARGE(E103:T103,5)+LARGE(E103:T103,6))</f>
        <v>148.6</v>
      </c>
    </row>
    <row r="104" spans="1:21" ht="11.25">
      <c r="A104" s="6" t="s">
        <v>244</v>
      </c>
      <c r="B104" s="9" t="s">
        <v>4</v>
      </c>
      <c r="C104" s="7">
        <v>1992</v>
      </c>
      <c r="D104" s="7">
        <v>21</v>
      </c>
      <c r="F104" s="9">
        <v>71.3</v>
      </c>
      <c r="I104" s="9">
        <v>75.6</v>
      </c>
      <c r="U104" s="9">
        <f>SUM(E104:T104)</f>
        <v>146.89999999999998</v>
      </c>
    </row>
    <row r="105" spans="1:21" ht="11.25">
      <c r="A105" s="6" t="s">
        <v>264</v>
      </c>
      <c r="B105" s="7" t="s">
        <v>28</v>
      </c>
      <c r="C105" s="7">
        <v>2003</v>
      </c>
      <c r="D105" s="13">
        <v>14</v>
      </c>
      <c r="E105" s="9">
        <v>1</v>
      </c>
      <c r="F105" s="9">
        <v>17.2</v>
      </c>
      <c r="G105" s="9">
        <v>40</v>
      </c>
      <c r="H105" s="9">
        <v>40</v>
      </c>
      <c r="I105" s="9">
        <v>30.4</v>
      </c>
      <c r="J105" s="9">
        <v>0</v>
      </c>
      <c r="L105" s="9">
        <v>13.9</v>
      </c>
      <c r="U105" s="9">
        <f>(LARGE(E105:T105,1)+LARGE(E105:T105,2)+LARGE(E105:T105,3)+LARGE(E105:T105,4)+LARGE(E105:T105,5)+LARGE(E105:T105,6))</f>
        <v>142.5</v>
      </c>
    </row>
    <row r="106" spans="1:21" ht="11.25">
      <c r="A106" s="6" t="s">
        <v>207</v>
      </c>
      <c r="B106" s="6" t="s">
        <v>104</v>
      </c>
      <c r="C106" s="7">
        <v>1949</v>
      </c>
      <c r="D106" s="7">
        <v>60</v>
      </c>
      <c r="F106" s="9">
        <v>33.3</v>
      </c>
      <c r="G106" s="9">
        <v>39.3</v>
      </c>
      <c r="K106" s="9">
        <v>39.7</v>
      </c>
      <c r="O106" s="9">
        <v>27.4</v>
      </c>
      <c r="U106" s="9">
        <f>SUM(E106:T106)</f>
        <v>139.7</v>
      </c>
    </row>
    <row r="107" spans="1:21" ht="11.25">
      <c r="A107" s="6" t="s">
        <v>226</v>
      </c>
      <c r="B107" s="13" t="s">
        <v>424</v>
      </c>
      <c r="C107" s="7">
        <v>2003</v>
      </c>
      <c r="D107" s="13">
        <v>14</v>
      </c>
      <c r="E107" s="9">
        <v>0</v>
      </c>
      <c r="F107" s="9">
        <v>18.9</v>
      </c>
      <c r="G107" s="9">
        <v>24.7</v>
      </c>
      <c r="H107" s="9">
        <v>27.2</v>
      </c>
      <c r="I107" s="9">
        <v>11.1</v>
      </c>
      <c r="K107" s="9">
        <v>25.1</v>
      </c>
      <c r="L107" s="9">
        <v>16.9</v>
      </c>
      <c r="M107" s="9">
        <v>26.3</v>
      </c>
      <c r="P107" s="9">
        <v>9</v>
      </c>
      <c r="U107" s="9">
        <f>(LARGE(E107:T107,1)+LARGE(E107:T107,2)+LARGE(E107:T107,3)+LARGE(E107:T107,4)+LARGE(E107:T107,5)+LARGE(E107:T107,6))</f>
        <v>139.1</v>
      </c>
    </row>
    <row r="108" spans="1:21" ht="11.25">
      <c r="A108" s="6" t="s">
        <v>215</v>
      </c>
      <c r="B108" s="9" t="s">
        <v>4</v>
      </c>
      <c r="C108" s="7">
        <v>2002</v>
      </c>
      <c r="D108" s="13">
        <v>14</v>
      </c>
      <c r="E108" s="9">
        <v>29</v>
      </c>
      <c r="F108" s="9">
        <v>40</v>
      </c>
      <c r="O108" s="9">
        <v>27.7</v>
      </c>
      <c r="Q108" s="9">
        <v>39.9</v>
      </c>
      <c r="T108" s="9">
        <v>0</v>
      </c>
      <c r="U108" s="9">
        <f>SUM(E108:T108)</f>
        <v>136.6</v>
      </c>
    </row>
    <row r="109" spans="1:21" ht="11.25">
      <c r="A109" s="7" t="s">
        <v>348</v>
      </c>
      <c r="B109" s="7" t="s">
        <v>28</v>
      </c>
      <c r="C109" s="7">
        <v>2001</v>
      </c>
      <c r="D109" s="7">
        <v>16</v>
      </c>
      <c r="H109" s="9">
        <v>35.6</v>
      </c>
      <c r="I109" s="9">
        <v>25</v>
      </c>
      <c r="J109" s="9">
        <v>28.2</v>
      </c>
      <c r="L109" s="9">
        <v>33.7</v>
      </c>
      <c r="R109" s="9">
        <v>0</v>
      </c>
      <c r="S109" s="9">
        <v>10.6</v>
      </c>
      <c r="U109" s="9">
        <f>(LARGE(E109:T109,1)+LARGE(E109:T109,2)+LARGE(E109:T109,3)+LARGE(E109:T109,4)+LARGE(E109:T109,5)+LARGE(E109:T109,6))</f>
        <v>133.10000000000002</v>
      </c>
    </row>
    <row r="110" spans="1:21" ht="11.25">
      <c r="A110" s="6" t="s">
        <v>255</v>
      </c>
      <c r="B110" s="7" t="s">
        <v>28</v>
      </c>
      <c r="C110" s="7">
        <v>2001</v>
      </c>
      <c r="D110" s="7">
        <v>16</v>
      </c>
      <c r="F110" s="9">
        <v>32.3</v>
      </c>
      <c r="G110" s="9">
        <v>39.8</v>
      </c>
      <c r="H110" s="9">
        <v>14.3</v>
      </c>
      <c r="I110" s="9">
        <v>23.3</v>
      </c>
      <c r="L110" s="9">
        <v>22.1</v>
      </c>
      <c r="O110" s="9">
        <v>0</v>
      </c>
      <c r="U110" s="9">
        <f>(LARGE(E110:T110,1)+LARGE(E110:T110,2)+LARGE(E110:T110,3)+LARGE(E110:T110,4)+LARGE(E110:T110,5)+LARGE(E110:T110,6))</f>
        <v>131.8</v>
      </c>
    </row>
    <row r="111" spans="1:21" ht="11.25">
      <c r="A111" s="6" t="s">
        <v>189</v>
      </c>
      <c r="B111" s="7" t="s">
        <v>3</v>
      </c>
      <c r="C111" s="7">
        <v>1990</v>
      </c>
      <c r="D111" s="7">
        <v>21</v>
      </c>
      <c r="E111" s="9">
        <v>31.4</v>
      </c>
      <c r="F111" s="9">
        <v>54.3</v>
      </c>
      <c r="G111" s="9">
        <v>46</v>
      </c>
      <c r="U111" s="9">
        <f>SUM(E111:T111)</f>
        <v>131.7</v>
      </c>
    </row>
    <row r="112" spans="1:21" ht="11.25">
      <c r="A112" s="6" t="s">
        <v>228</v>
      </c>
      <c r="B112" s="6" t="s">
        <v>54</v>
      </c>
      <c r="C112" s="7">
        <v>2003</v>
      </c>
      <c r="D112" s="13">
        <v>14</v>
      </c>
      <c r="E112" s="9">
        <v>7.6</v>
      </c>
      <c r="F112" s="6">
        <v>13.2</v>
      </c>
      <c r="G112" s="6">
        <v>9.7</v>
      </c>
      <c r="H112" s="9">
        <v>23.9</v>
      </c>
      <c r="I112" s="6">
        <v>19.9</v>
      </c>
      <c r="J112" s="6">
        <v>29.7</v>
      </c>
      <c r="K112" s="6"/>
      <c r="M112" s="6"/>
      <c r="Q112" s="9">
        <v>22.7</v>
      </c>
      <c r="R112" s="9">
        <v>21.3</v>
      </c>
      <c r="S112" s="9">
        <v>0</v>
      </c>
      <c r="U112" s="9">
        <f>(LARGE(E112:T112,1)+LARGE(E112:T112,2)+LARGE(E112:T112,3)+LARGE(E112:T112,4)+LARGE(E112:T112,5)+LARGE(E112:T112,6))</f>
        <v>130.7</v>
      </c>
    </row>
    <row r="113" spans="1:21" ht="11.25">
      <c r="A113" s="7" t="s">
        <v>309</v>
      </c>
      <c r="B113" s="7" t="s">
        <v>3</v>
      </c>
      <c r="C113" s="7">
        <v>2006</v>
      </c>
      <c r="D113" s="7">
        <v>10</v>
      </c>
      <c r="H113" s="9">
        <v>10.6</v>
      </c>
      <c r="I113" s="9">
        <v>17.9</v>
      </c>
      <c r="J113" s="9">
        <v>21.6</v>
      </c>
      <c r="L113" s="9">
        <v>45.1</v>
      </c>
      <c r="M113" s="9">
        <v>19.9</v>
      </c>
      <c r="P113" s="9">
        <v>1</v>
      </c>
      <c r="S113" s="9">
        <v>0</v>
      </c>
      <c r="U113" s="9">
        <f>(LARGE(E113:T113,1)+LARGE(E113:T113,2)+LARGE(E113:T113,3)+LARGE(E113:T113,4)+LARGE(E113:T113,5)+LARGE(E113:T113,6))</f>
        <v>116.1</v>
      </c>
    </row>
    <row r="114" spans="1:21" ht="11.25">
      <c r="A114" s="6" t="s">
        <v>459</v>
      </c>
      <c r="B114" s="6" t="s">
        <v>3</v>
      </c>
      <c r="C114" s="6">
        <v>1984</v>
      </c>
      <c r="D114" s="7">
        <v>21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9">
        <v>34.9</v>
      </c>
      <c r="Q114" s="9">
        <v>59.8</v>
      </c>
      <c r="R114" s="9">
        <v>0</v>
      </c>
      <c r="S114" s="9">
        <v>0</v>
      </c>
      <c r="T114" s="9">
        <v>20.4</v>
      </c>
      <c r="U114" s="9">
        <f>SUM(E114:T114)</f>
        <v>115.1</v>
      </c>
    </row>
    <row r="115" spans="1:21" ht="11.25">
      <c r="A115" s="6" t="s">
        <v>281</v>
      </c>
      <c r="B115" s="7" t="s">
        <v>28</v>
      </c>
      <c r="C115" s="7">
        <v>2002</v>
      </c>
      <c r="D115" s="13">
        <v>14</v>
      </c>
      <c r="F115" s="9">
        <v>0</v>
      </c>
      <c r="G115" s="9">
        <v>33.8</v>
      </c>
      <c r="H115" s="9">
        <v>0</v>
      </c>
      <c r="J115" s="9">
        <v>16.5</v>
      </c>
      <c r="K115" s="9">
        <v>13.3</v>
      </c>
      <c r="L115" s="9">
        <v>18</v>
      </c>
      <c r="N115" s="9">
        <v>32.5</v>
      </c>
      <c r="R115" s="9">
        <v>0</v>
      </c>
      <c r="U115" s="9">
        <f>(LARGE(E115:T115,1)+LARGE(E115:T115,2)+LARGE(E115:T115,3)+LARGE(E115:T115,4)+LARGE(E115:T115,5)+LARGE(E115:T115,6))</f>
        <v>114.1</v>
      </c>
    </row>
    <row r="116" spans="1:21" ht="11.25">
      <c r="A116" s="7" t="s">
        <v>326</v>
      </c>
      <c r="B116" s="7" t="s">
        <v>30</v>
      </c>
      <c r="C116" s="7">
        <v>1999</v>
      </c>
      <c r="D116" s="7">
        <v>18</v>
      </c>
      <c r="H116" s="9">
        <v>39.8</v>
      </c>
      <c r="I116" s="9">
        <v>36.1</v>
      </c>
      <c r="J116" s="9">
        <v>35.8</v>
      </c>
      <c r="U116" s="9">
        <f>SUM(E116:T116)</f>
        <v>111.7</v>
      </c>
    </row>
    <row r="117" spans="1:21" ht="11.25">
      <c r="A117" s="6" t="s">
        <v>283</v>
      </c>
      <c r="B117" s="7" t="s">
        <v>28</v>
      </c>
      <c r="C117" s="7">
        <v>2004</v>
      </c>
      <c r="D117" s="7">
        <v>12</v>
      </c>
      <c r="F117" s="9">
        <v>0</v>
      </c>
      <c r="G117" s="9">
        <v>0</v>
      </c>
      <c r="H117" s="9">
        <v>15.9</v>
      </c>
      <c r="J117" s="9">
        <v>31.1</v>
      </c>
      <c r="K117" s="9">
        <v>24.5</v>
      </c>
      <c r="L117" s="9">
        <v>0</v>
      </c>
      <c r="M117" s="9">
        <v>0</v>
      </c>
      <c r="N117" s="9">
        <v>26</v>
      </c>
      <c r="O117" s="9">
        <v>1</v>
      </c>
      <c r="P117" s="9">
        <v>1</v>
      </c>
      <c r="Q117" s="9">
        <v>1</v>
      </c>
      <c r="R117" s="9">
        <v>0</v>
      </c>
      <c r="S117" s="9">
        <v>0</v>
      </c>
      <c r="T117" s="9">
        <v>13</v>
      </c>
      <c r="U117" s="9">
        <f>(LARGE(E117:T117,1)+LARGE(E117:T117,2)+LARGE(E117:T117,3)+LARGE(E117:T117,4)+LARGE(E117:T117,5)+LARGE(E117:T117,6))</f>
        <v>111.5</v>
      </c>
    </row>
    <row r="118" spans="1:21" ht="11.25">
      <c r="A118" s="6" t="s">
        <v>191</v>
      </c>
      <c r="B118" s="7" t="s">
        <v>3</v>
      </c>
      <c r="C118" s="7">
        <v>1954</v>
      </c>
      <c r="D118" s="7">
        <v>60</v>
      </c>
      <c r="E118" s="9">
        <v>23.3</v>
      </c>
      <c r="O118" s="9">
        <v>8.6</v>
      </c>
      <c r="P118" s="9">
        <v>13.3</v>
      </c>
      <c r="Q118" s="9">
        <v>13.6</v>
      </c>
      <c r="R118" s="9">
        <v>27</v>
      </c>
      <c r="S118" s="9">
        <v>23.3</v>
      </c>
      <c r="U118" s="9">
        <f>(LARGE(E118:T118,1)+LARGE(E118:T118,2)+LARGE(E118:T118,3)+LARGE(E118:T118,4)+LARGE(E118:T118,5)+LARGE(E118:T118,6))</f>
        <v>109.09999999999998</v>
      </c>
    </row>
    <row r="119" spans="1:21" ht="11.25">
      <c r="A119" s="6" t="s">
        <v>212</v>
      </c>
      <c r="B119" s="6" t="s">
        <v>95</v>
      </c>
      <c r="C119" s="7">
        <v>1998</v>
      </c>
      <c r="D119" s="7">
        <v>18</v>
      </c>
      <c r="F119" s="9">
        <v>60</v>
      </c>
      <c r="G119" s="9">
        <v>48.5</v>
      </c>
      <c r="U119" s="9">
        <f>SUM(E119:T119)</f>
        <v>108.5</v>
      </c>
    </row>
    <row r="120" spans="1:21" ht="11.25">
      <c r="A120" s="13" t="s">
        <v>500</v>
      </c>
      <c r="B120" s="13" t="s">
        <v>0</v>
      </c>
      <c r="C120" s="13">
        <v>2001</v>
      </c>
      <c r="D120" s="7">
        <v>16</v>
      </c>
      <c r="E120" s="14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4">
        <v>5.5</v>
      </c>
      <c r="S120" s="9">
        <v>49</v>
      </c>
      <c r="T120" s="9">
        <v>52.6</v>
      </c>
      <c r="U120" s="9">
        <f>SUM(E120:T120)</f>
        <v>107.1</v>
      </c>
    </row>
    <row r="121" spans="1:21" ht="11.25">
      <c r="A121" s="6" t="s">
        <v>220</v>
      </c>
      <c r="B121" s="9" t="s">
        <v>4</v>
      </c>
      <c r="C121" s="7">
        <v>2004</v>
      </c>
      <c r="D121" s="7">
        <v>12</v>
      </c>
      <c r="F121" s="9">
        <v>17.9</v>
      </c>
      <c r="I121" s="9">
        <v>30.1</v>
      </c>
      <c r="J121" s="9">
        <v>34.8</v>
      </c>
      <c r="L121" s="9">
        <v>10.3</v>
      </c>
      <c r="O121" s="9">
        <v>1</v>
      </c>
      <c r="P121" s="9">
        <v>1</v>
      </c>
      <c r="Q121" s="9">
        <v>1</v>
      </c>
      <c r="T121" s="9">
        <v>12.5</v>
      </c>
      <c r="U121" s="9">
        <f>(LARGE(E121:T121,1)+LARGE(E121:T121,2)+LARGE(E121:T121,3)+LARGE(E121:T121,4)+LARGE(E121:T121,5)+LARGE(E121:T121,6))</f>
        <v>106.60000000000001</v>
      </c>
    </row>
    <row r="122" spans="1:21" ht="11.25">
      <c r="A122" s="6" t="s">
        <v>225</v>
      </c>
      <c r="B122" s="9" t="s">
        <v>4</v>
      </c>
      <c r="C122" s="7">
        <v>2005</v>
      </c>
      <c r="D122" s="7">
        <v>12</v>
      </c>
      <c r="E122" s="9">
        <v>1</v>
      </c>
      <c r="F122" s="9">
        <v>14.5</v>
      </c>
      <c r="H122" s="9">
        <v>17</v>
      </c>
      <c r="I122" s="9">
        <v>18</v>
      </c>
      <c r="J122" s="9">
        <v>0</v>
      </c>
      <c r="L122" s="9">
        <v>25.4</v>
      </c>
      <c r="O122" s="9">
        <v>1</v>
      </c>
      <c r="P122" s="9">
        <v>1</v>
      </c>
      <c r="Q122" s="9">
        <v>1</v>
      </c>
      <c r="T122" s="9">
        <v>30</v>
      </c>
      <c r="U122" s="9">
        <f>(LARGE(E122:T122,1)+LARGE(E122:T122,2)+LARGE(E122:T122,3)+LARGE(E122:T122,4)+LARGE(E122:T122,5)+LARGE(E122:T122,6))</f>
        <v>105.9</v>
      </c>
    </row>
    <row r="123" spans="1:21" ht="11.25">
      <c r="A123" s="7" t="s">
        <v>261</v>
      </c>
      <c r="B123" s="7" t="s">
        <v>28</v>
      </c>
      <c r="C123" s="7">
        <v>2003</v>
      </c>
      <c r="D123" s="13">
        <v>14</v>
      </c>
      <c r="E123" s="9">
        <v>16.8</v>
      </c>
      <c r="F123" s="9">
        <v>29.5</v>
      </c>
      <c r="H123" s="9">
        <v>22.1</v>
      </c>
      <c r="I123" s="9">
        <v>17.2</v>
      </c>
      <c r="J123" s="9">
        <v>19.1</v>
      </c>
      <c r="R123" s="9">
        <v>0</v>
      </c>
      <c r="T123" s="9">
        <v>0</v>
      </c>
      <c r="U123" s="9">
        <f>(LARGE(E123:T123,1)+LARGE(E123:T123,2)+LARGE(E123:T123,3)+LARGE(E123:T123,4)+LARGE(E123:T123,5)+LARGE(E123:T123,6))</f>
        <v>104.7</v>
      </c>
    </row>
    <row r="124" spans="1:21" ht="11.25">
      <c r="A124" s="7" t="s">
        <v>371</v>
      </c>
      <c r="B124" s="9" t="s">
        <v>372</v>
      </c>
      <c r="C124" s="7">
        <v>1960</v>
      </c>
      <c r="D124" s="7">
        <v>50</v>
      </c>
      <c r="F124" s="6"/>
      <c r="H124" s="6"/>
      <c r="I124" s="6"/>
      <c r="J124" s="6"/>
      <c r="K124" s="6"/>
      <c r="M124" s="6">
        <v>51.6</v>
      </c>
      <c r="S124" s="9">
        <v>51.8</v>
      </c>
      <c r="U124" s="9">
        <f>SUM(E124:T124)</f>
        <v>103.4</v>
      </c>
    </row>
    <row r="125" spans="1:21" ht="11.25">
      <c r="A125" s="6" t="s">
        <v>201</v>
      </c>
      <c r="B125" s="7" t="s">
        <v>3</v>
      </c>
      <c r="C125" s="7">
        <v>1961</v>
      </c>
      <c r="D125" s="7">
        <v>50</v>
      </c>
      <c r="E125" s="9">
        <v>5.9</v>
      </c>
      <c r="F125" s="6"/>
      <c r="G125" s="6"/>
      <c r="I125" s="6"/>
      <c r="J125" s="6"/>
      <c r="K125" s="6"/>
      <c r="M125" s="6"/>
      <c r="O125" s="9">
        <v>41.6</v>
      </c>
      <c r="Q125" s="9">
        <v>53</v>
      </c>
      <c r="U125" s="9">
        <f>SUM(E125:T125)</f>
        <v>100.5</v>
      </c>
    </row>
    <row r="126" spans="1:21" ht="11.25">
      <c r="A126" s="7" t="s">
        <v>256</v>
      </c>
      <c r="B126" s="7" t="s">
        <v>28</v>
      </c>
      <c r="C126" s="7">
        <v>2000</v>
      </c>
      <c r="D126" s="7">
        <v>16</v>
      </c>
      <c r="E126" s="9">
        <v>9.8</v>
      </c>
      <c r="F126" s="9">
        <v>31.3</v>
      </c>
      <c r="H126" s="9">
        <v>35.8</v>
      </c>
      <c r="I126" s="9">
        <v>0</v>
      </c>
      <c r="L126" s="9">
        <v>0</v>
      </c>
      <c r="Q126" s="9">
        <v>0</v>
      </c>
      <c r="S126" s="9">
        <v>20.7</v>
      </c>
      <c r="T126" s="9">
        <v>0</v>
      </c>
      <c r="U126" s="9">
        <f>(LARGE(E126:T126,1)+LARGE(E126:T126,2)+LARGE(E126:T126,3)+LARGE(E126:T126,4)+LARGE(E126:T126,5)+LARGE(E126:T126,6))</f>
        <v>97.6</v>
      </c>
    </row>
    <row r="127" spans="1:21" ht="11.25">
      <c r="A127" s="6" t="s">
        <v>461</v>
      </c>
      <c r="B127" s="6" t="s">
        <v>3</v>
      </c>
      <c r="C127" s="6">
        <v>1990</v>
      </c>
      <c r="D127" s="7">
        <v>21</v>
      </c>
      <c r="E127" s="9">
        <v>44.2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9">
        <v>1</v>
      </c>
      <c r="Q127" s="9">
        <v>17.5</v>
      </c>
      <c r="R127" s="9">
        <v>23.4</v>
      </c>
      <c r="S127" s="9">
        <v>10.5</v>
      </c>
      <c r="T127" s="9">
        <v>0</v>
      </c>
      <c r="U127" s="9">
        <f>(LARGE(E127:T127,1)+LARGE(E127:T127,2)+LARGE(E127:T127,3)+LARGE(E127:T127,4)+LARGE(E127:T127,5)+LARGE(E127:T127,6))</f>
        <v>96.6</v>
      </c>
    </row>
    <row r="128" spans="1:21" ht="11.25">
      <c r="A128" s="6" t="s">
        <v>232</v>
      </c>
      <c r="B128" s="9" t="s">
        <v>4</v>
      </c>
      <c r="C128" s="7">
        <v>2004</v>
      </c>
      <c r="D128" s="7">
        <v>12</v>
      </c>
      <c r="F128" s="9">
        <v>13.1</v>
      </c>
      <c r="H128" s="9">
        <v>18.9</v>
      </c>
      <c r="I128" s="9">
        <v>15.7</v>
      </c>
      <c r="J128" s="9">
        <v>22.3</v>
      </c>
      <c r="L128" s="9">
        <v>24.6</v>
      </c>
      <c r="O128" s="9">
        <v>1</v>
      </c>
      <c r="Q128" s="9">
        <v>1</v>
      </c>
      <c r="T128" s="9">
        <v>0</v>
      </c>
      <c r="U128" s="9">
        <f>(LARGE(E128:T128,1)+LARGE(E128:T128,2)+LARGE(E128:T128,3)+LARGE(E128:T128,4)+LARGE(E128:T128,5)+LARGE(E128:T128,6))</f>
        <v>95.60000000000001</v>
      </c>
    </row>
    <row r="129" spans="1:21" ht="11.25">
      <c r="A129" s="7" t="s">
        <v>295</v>
      </c>
      <c r="B129" s="7" t="s">
        <v>28</v>
      </c>
      <c r="C129" s="7">
        <v>2001</v>
      </c>
      <c r="D129" s="7">
        <v>16</v>
      </c>
      <c r="E129" s="9">
        <v>22.3</v>
      </c>
      <c r="G129" s="9">
        <v>20.8</v>
      </c>
      <c r="K129" s="9">
        <v>7.6</v>
      </c>
      <c r="L129" s="9">
        <v>22.8</v>
      </c>
      <c r="N129" s="9">
        <v>18.7</v>
      </c>
      <c r="R129" s="9">
        <v>0</v>
      </c>
      <c r="U129" s="9">
        <f>(LARGE(E129:T129,1)+LARGE(E129:T129,2)+LARGE(E129:T129,3)+LARGE(E129:T129,4)+LARGE(E129:T129,5)+LARGE(E129:T129,6))</f>
        <v>92.2</v>
      </c>
    </row>
    <row r="130" spans="1:21" ht="11.25">
      <c r="A130" s="13" t="s">
        <v>517</v>
      </c>
      <c r="B130" s="13" t="s">
        <v>1</v>
      </c>
      <c r="C130" s="13">
        <v>1994</v>
      </c>
      <c r="D130" s="7">
        <v>21</v>
      </c>
      <c r="E130" s="14">
        <v>21.9</v>
      </c>
      <c r="F130" s="13"/>
      <c r="G130" s="13"/>
      <c r="H130" s="13"/>
      <c r="I130" s="14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4">
        <v>70.2</v>
      </c>
      <c r="U130" s="9">
        <f>SUM(E130:T130)</f>
        <v>92.1</v>
      </c>
    </row>
    <row r="131" spans="1:21" ht="11.25">
      <c r="A131" s="13" t="s">
        <v>498</v>
      </c>
      <c r="B131" s="13" t="s">
        <v>1</v>
      </c>
      <c r="C131" s="13">
        <v>1994</v>
      </c>
      <c r="D131" s="7">
        <v>21</v>
      </c>
      <c r="E131" s="14">
        <v>11.4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4">
        <v>53.5</v>
      </c>
      <c r="S131" s="9">
        <v>0</v>
      </c>
      <c r="T131" s="9">
        <v>26.4</v>
      </c>
      <c r="U131" s="9">
        <f>SUM(E131:T131)</f>
        <v>91.30000000000001</v>
      </c>
    </row>
    <row r="132" spans="1:21" ht="11.25">
      <c r="A132" s="6" t="s">
        <v>265</v>
      </c>
      <c r="B132" s="7" t="s">
        <v>33</v>
      </c>
      <c r="C132" s="7">
        <v>2002</v>
      </c>
      <c r="D132" s="13">
        <v>14</v>
      </c>
      <c r="F132" s="9">
        <v>16.7</v>
      </c>
      <c r="G132" s="9">
        <v>16.5</v>
      </c>
      <c r="K132" s="9">
        <v>12.5</v>
      </c>
      <c r="M132" s="9">
        <v>27.2</v>
      </c>
      <c r="N132" s="9">
        <v>17.9</v>
      </c>
      <c r="U132" s="9">
        <f>SUM(E132:T132)</f>
        <v>90.80000000000001</v>
      </c>
    </row>
    <row r="133" spans="1:21" ht="11.25">
      <c r="A133" s="7" t="s">
        <v>364</v>
      </c>
      <c r="B133" s="7" t="s">
        <v>3</v>
      </c>
      <c r="C133" s="7">
        <v>1988</v>
      </c>
      <c r="D133" s="7">
        <v>21</v>
      </c>
      <c r="F133" s="7"/>
      <c r="H133" s="6"/>
      <c r="I133" s="6"/>
      <c r="J133" s="6"/>
      <c r="L133" s="9">
        <v>89.9</v>
      </c>
      <c r="U133" s="9">
        <f>SUM(E133:T133)</f>
        <v>89.9</v>
      </c>
    </row>
    <row r="134" spans="1:21" ht="11.25">
      <c r="A134" s="7" t="s">
        <v>340</v>
      </c>
      <c r="B134" s="7" t="s">
        <v>1</v>
      </c>
      <c r="C134" s="7">
        <v>1994</v>
      </c>
      <c r="D134" s="7">
        <v>21</v>
      </c>
      <c r="H134" s="9">
        <v>33.8</v>
      </c>
      <c r="I134" s="9">
        <v>0</v>
      </c>
      <c r="L134" s="9">
        <v>54.9</v>
      </c>
      <c r="U134" s="9">
        <f>SUM(E134:T134)</f>
        <v>88.69999999999999</v>
      </c>
    </row>
    <row r="135" spans="1:21" ht="11.25">
      <c r="A135" s="7" t="s">
        <v>312</v>
      </c>
      <c r="B135" s="7" t="s">
        <v>28</v>
      </c>
      <c r="C135" s="7">
        <v>2004</v>
      </c>
      <c r="D135" s="7">
        <v>12</v>
      </c>
      <c r="H135" s="9">
        <v>11.4</v>
      </c>
      <c r="J135" s="9">
        <v>18.4</v>
      </c>
      <c r="K135" s="9">
        <v>25.3</v>
      </c>
      <c r="L135" s="9">
        <v>11.6</v>
      </c>
      <c r="M135" s="9">
        <v>6.4</v>
      </c>
      <c r="N135" s="9">
        <v>15.2</v>
      </c>
      <c r="Q135" s="9">
        <v>0</v>
      </c>
      <c r="S135" s="9">
        <v>0</v>
      </c>
      <c r="U135" s="9">
        <f>(LARGE(E135:T135,1)+LARGE(E135:T135,2)+LARGE(E135:T135,3)+LARGE(E135:T135,4)+LARGE(E135:T135,5)+LARGE(E135:T135,6))</f>
        <v>88.30000000000001</v>
      </c>
    </row>
    <row r="136" spans="1:21" ht="11.25">
      <c r="A136" s="7" t="s">
        <v>202</v>
      </c>
      <c r="B136" s="7" t="s">
        <v>85</v>
      </c>
      <c r="C136" s="7">
        <v>1990</v>
      </c>
      <c r="D136" s="7">
        <v>21</v>
      </c>
      <c r="F136" s="7">
        <v>40.9</v>
      </c>
      <c r="G136" s="9">
        <v>47.4</v>
      </c>
      <c r="H136" s="6">
        <v>0</v>
      </c>
      <c r="I136" s="6"/>
      <c r="J136" s="6"/>
      <c r="L136" s="9">
        <v>0</v>
      </c>
      <c r="U136" s="9">
        <f>SUM(E136:T136)</f>
        <v>88.3</v>
      </c>
    </row>
    <row r="137" spans="1:21" ht="11.25">
      <c r="A137" s="13" t="s">
        <v>442</v>
      </c>
      <c r="B137" s="13" t="s">
        <v>3</v>
      </c>
      <c r="C137" s="13">
        <v>1987</v>
      </c>
      <c r="D137" s="7">
        <v>21</v>
      </c>
      <c r="E137" s="14"/>
      <c r="F137" s="13"/>
      <c r="G137" s="14"/>
      <c r="H137" s="13"/>
      <c r="I137" s="13"/>
      <c r="J137" s="14"/>
      <c r="K137" s="13"/>
      <c r="L137" s="13"/>
      <c r="M137" s="13"/>
      <c r="N137" s="13"/>
      <c r="O137" s="9">
        <v>1</v>
      </c>
      <c r="P137" s="9">
        <v>0</v>
      </c>
      <c r="Q137" s="9">
        <v>51.5</v>
      </c>
      <c r="S137" s="9">
        <v>35.2</v>
      </c>
      <c r="U137" s="9">
        <f>SUM(E137:T137)</f>
        <v>87.7</v>
      </c>
    </row>
    <row r="138" spans="1:21" ht="11.25">
      <c r="A138" s="6" t="s">
        <v>272</v>
      </c>
      <c r="B138" s="7" t="s">
        <v>28</v>
      </c>
      <c r="C138" s="7">
        <v>2003</v>
      </c>
      <c r="D138" s="13">
        <v>14</v>
      </c>
      <c r="F138" s="9">
        <v>14.2</v>
      </c>
      <c r="G138" s="9">
        <v>23.4</v>
      </c>
      <c r="L138" s="9">
        <v>26.3</v>
      </c>
      <c r="P138" s="9">
        <v>1</v>
      </c>
      <c r="Q138" s="9">
        <v>22.4</v>
      </c>
      <c r="R138" s="9">
        <v>0</v>
      </c>
      <c r="S138" s="9">
        <v>0</v>
      </c>
      <c r="T138" s="9">
        <v>0</v>
      </c>
      <c r="U138" s="9">
        <f>(LARGE(E138:T138,1)+LARGE(E138:T138,2)+LARGE(E138:T138,3)+LARGE(E138:T138,4)+LARGE(E138:T138,5)+LARGE(E138:T138,6))</f>
        <v>87.3</v>
      </c>
    </row>
    <row r="139" spans="1:21" ht="11.25">
      <c r="A139" s="6" t="s">
        <v>209</v>
      </c>
      <c r="B139" s="13" t="s">
        <v>424</v>
      </c>
      <c r="C139" s="7">
        <v>2000</v>
      </c>
      <c r="D139" s="7">
        <v>16</v>
      </c>
      <c r="G139" s="9">
        <v>0</v>
      </c>
      <c r="M139" s="9">
        <v>44.2</v>
      </c>
      <c r="O139" s="9">
        <v>14.2</v>
      </c>
      <c r="P139" s="9">
        <v>28.8</v>
      </c>
      <c r="U139" s="9">
        <f>SUM(E139:T139)</f>
        <v>87.2</v>
      </c>
    </row>
    <row r="140" spans="1:21" ht="11.25">
      <c r="A140" s="6" t="s">
        <v>229</v>
      </c>
      <c r="B140" s="13" t="s">
        <v>424</v>
      </c>
      <c r="C140" s="7">
        <v>2005</v>
      </c>
      <c r="D140" s="7">
        <v>12</v>
      </c>
      <c r="E140" s="9">
        <v>20.4</v>
      </c>
      <c r="G140" s="9">
        <v>11</v>
      </c>
      <c r="H140" s="9">
        <v>6.2</v>
      </c>
      <c r="J140" s="9">
        <v>16.6</v>
      </c>
      <c r="K140" s="9">
        <v>18.9</v>
      </c>
      <c r="M140" s="9">
        <v>12.3</v>
      </c>
      <c r="O140" s="9">
        <v>0</v>
      </c>
      <c r="U140" s="9">
        <f>(LARGE(E140:T140,1)+LARGE(E140:T140,2)+LARGE(E140:T140,3)+LARGE(E140:T140,4)+LARGE(E140:T140,5)+LARGE(E140:T140,6))</f>
        <v>85.4</v>
      </c>
    </row>
    <row r="141" spans="1:21" ht="11.25">
      <c r="A141" s="9" t="s">
        <v>382</v>
      </c>
      <c r="B141" s="7" t="s">
        <v>3</v>
      </c>
      <c r="C141" s="6">
        <v>1955</v>
      </c>
      <c r="D141" s="7">
        <v>60</v>
      </c>
      <c r="F141" s="6"/>
      <c r="G141" s="6"/>
      <c r="H141" s="6"/>
      <c r="J141" s="6"/>
      <c r="K141" s="6"/>
      <c r="L141" s="6"/>
      <c r="N141" s="6">
        <v>84.5</v>
      </c>
      <c r="U141" s="9">
        <f>SUM(E141:T141)</f>
        <v>84.5</v>
      </c>
    </row>
    <row r="142" spans="1:21" ht="11.25">
      <c r="A142" s="6" t="s">
        <v>279</v>
      </c>
      <c r="B142" s="7" t="s">
        <v>104</v>
      </c>
      <c r="C142" s="7">
        <v>1999</v>
      </c>
      <c r="D142" s="7">
        <v>18</v>
      </c>
      <c r="E142" s="9">
        <v>60</v>
      </c>
      <c r="F142" s="9">
        <v>22.8</v>
      </c>
      <c r="U142" s="9">
        <f>SUM(E142:T142)</f>
        <v>82.8</v>
      </c>
    </row>
    <row r="143" spans="1:21" ht="11.25">
      <c r="A143" s="7" t="s">
        <v>334</v>
      </c>
      <c r="B143" s="7" t="s">
        <v>361</v>
      </c>
      <c r="C143" s="7">
        <v>1995</v>
      </c>
      <c r="D143" s="7">
        <v>21</v>
      </c>
      <c r="H143" s="9">
        <v>0</v>
      </c>
      <c r="L143" s="9">
        <v>82.2</v>
      </c>
      <c r="U143" s="9">
        <f>SUM(E143:T143)</f>
        <v>82.2</v>
      </c>
    </row>
    <row r="144" spans="1:21" ht="11.25">
      <c r="A144" s="7" t="s">
        <v>291</v>
      </c>
      <c r="B144" s="7" t="s">
        <v>109</v>
      </c>
      <c r="C144" s="7">
        <v>1999</v>
      </c>
      <c r="D144" s="7">
        <v>18</v>
      </c>
      <c r="G144" s="9">
        <v>36.8</v>
      </c>
      <c r="M144" s="9">
        <v>45.4</v>
      </c>
      <c r="N144" s="9">
        <v>0</v>
      </c>
      <c r="U144" s="9">
        <f>SUM(E144:T144)</f>
        <v>82.19999999999999</v>
      </c>
    </row>
    <row r="145" spans="1:21" ht="11.25">
      <c r="A145" s="13" t="s">
        <v>536</v>
      </c>
      <c r="B145" s="13" t="s">
        <v>134</v>
      </c>
      <c r="C145" s="13">
        <v>1992</v>
      </c>
      <c r="D145" s="7">
        <v>21</v>
      </c>
      <c r="E145" s="14">
        <v>81.4</v>
      </c>
      <c r="U145" s="9">
        <f>SUM(E145:T145)</f>
        <v>81.4</v>
      </c>
    </row>
    <row r="146" spans="1:21" ht="11.25">
      <c r="A146" s="9" t="s">
        <v>352</v>
      </c>
      <c r="B146" s="7" t="s">
        <v>3</v>
      </c>
      <c r="C146" s="7">
        <v>1989</v>
      </c>
      <c r="D146" s="7">
        <v>21</v>
      </c>
      <c r="F146" s="6"/>
      <c r="G146" s="6">
        <v>37.9</v>
      </c>
      <c r="H146" s="6"/>
      <c r="I146" s="6"/>
      <c r="K146" s="9">
        <v>42.6</v>
      </c>
      <c r="U146" s="9">
        <f>SUM(E146:T146)</f>
        <v>80.5</v>
      </c>
    </row>
    <row r="147" spans="1:21" ht="11.25">
      <c r="A147" s="13" t="s">
        <v>439</v>
      </c>
      <c r="B147" s="13" t="s">
        <v>424</v>
      </c>
      <c r="C147" s="13">
        <v>2001</v>
      </c>
      <c r="D147" s="7">
        <v>16</v>
      </c>
      <c r="E147" s="14"/>
      <c r="F147" s="13"/>
      <c r="G147" s="14"/>
      <c r="H147" s="13"/>
      <c r="I147" s="13"/>
      <c r="J147" s="14"/>
      <c r="K147" s="13"/>
      <c r="L147" s="13"/>
      <c r="M147" s="13"/>
      <c r="N147" s="13"/>
      <c r="O147" s="6">
        <v>27.9</v>
      </c>
      <c r="P147" s="9">
        <v>1</v>
      </c>
      <c r="R147" s="9">
        <v>49.8</v>
      </c>
      <c r="U147" s="9">
        <f>SUM(E147:T147)</f>
        <v>78.69999999999999</v>
      </c>
    </row>
    <row r="148" spans="1:21" ht="11.25">
      <c r="A148" s="7" t="s">
        <v>342</v>
      </c>
      <c r="B148" s="7" t="s">
        <v>361</v>
      </c>
      <c r="C148" s="7">
        <v>1994</v>
      </c>
      <c r="D148" s="7">
        <v>21</v>
      </c>
      <c r="F148" s="7"/>
      <c r="H148" s="6">
        <v>31.4</v>
      </c>
      <c r="I148" s="6"/>
      <c r="J148" s="6"/>
      <c r="L148" s="9">
        <v>47</v>
      </c>
      <c r="U148" s="9">
        <f>SUM(E148:T148)</f>
        <v>78.4</v>
      </c>
    </row>
    <row r="149" spans="1:21" ht="11.25">
      <c r="A149" s="7" t="s">
        <v>315</v>
      </c>
      <c r="B149" s="7" t="s">
        <v>67</v>
      </c>
      <c r="C149" s="7">
        <v>2003</v>
      </c>
      <c r="D149" s="13">
        <v>14</v>
      </c>
      <c r="E149" s="9">
        <v>1</v>
      </c>
      <c r="H149" s="9">
        <v>0</v>
      </c>
      <c r="I149" s="9">
        <v>11.3</v>
      </c>
      <c r="J149" s="9">
        <v>34.9</v>
      </c>
      <c r="K149" s="9">
        <v>14.8</v>
      </c>
      <c r="P149" s="9">
        <v>15.4</v>
      </c>
      <c r="Q149" s="9">
        <v>1</v>
      </c>
      <c r="U149" s="9">
        <f>(LARGE(E149:T149,1)+LARGE(E149:T149,2)+LARGE(E149:T149,3)+LARGE(E149:T149,4)+LARGE(E149:T149,5)+LARGE(E149:T149,6))</f>
        <v>78.39999999999999</v>
      </c>
    </row>
    <row r="150" spans="1:21" ht="11.25">
      <c r="A150" s="7" t="s">
        <v>349</v>
      </c>
      <c r="B150" s="7" t="s">
        <v>1</v>
      </c>
      <c r="C150" s="7">
        <v>1993</v>
      </c>
      <c r="D150" s="7">
        <v>21</v>
      </c>
      <c r="G150" s="6"/>
      <c r="H150" s="6"/>
      <c r="I150" s="9">
        <v>77.3</v>
      </c>
      <c r="U150" s="9">
        <f>SUM(E150:T150)</f>
        <v>77.3</v>
      </c>
    </row>
    <row r="151" spans="1:21" ht="11.25">
      <c r="A151" s="7" t="s">
        <v>321</v>
      </c>
      <c r="B151" s="7" t="s">
        <v>48</v>
      </c>
      <c r="C151" s="7">
        <v>2001</v>
      </c>
      <c r="D151" s="7">
        <v>16</v>
      </c>
      <c r="H151" s="9">
        <v>16.9</v>
      </c>
      <c r="I151" s="9">
        <v>35</v>
      </c>
      <c r="J151" s="9">
        <v>24.9</v>
      </c>
      <c r="U151" s="9">
        <f>SUM(E151:T151)</f>
        <v>76.8</v>
      </c>
    </row>
    <row r="152" spans="1:21" ht="11.25">
      <c r="A152" s="7" t="s">
        <v>370</v>
      </c>
      <c r="B152" s="7" t="s">
        <v>3</v>
      </c>
      <c r="C152" s="7">
        <v>1991</v>
      </c>
      <c r="D152" s="7">
        <v>21</v>
      </c>
      <c r="F152" s="6"/>
      <c r="H152" s="6"/>
      <c r="I152" s="6"/>
      <c r="J152" s="6"/>
      <c r="K152" s="6"/>
      <c r="M152" s="6">
        <v>76</v>
      </c>
      <c r="U152" s="9">
        <f>SUM(E152:T152)</f>
        <v>76</v>
      </c>
    </row>
    <row r="153" spans="1:21" ht="11.25">
      <c r="A153" s="7" t="s">
        <v>327</v>
      </c>
      <c r="B153" s="7" t="s">
        <v>30</v>
      </c>
      <c r="C153" s="7">
        <v>2000</v>
      </c>
      <c r="D153" s="7">
        <v>16</v>
      </c>
      <c r="H153" s="9">
        <v>37.2</v>
      </c>
      <c r="I153" s="9">
        <v>0</v>
      </c>
      <c r="J153" s="9">
        <v>35.9</v>
      </c>
      <c r="U153" s="9">
        <f>SUM(E153:T153)</f>
        <v>73.1</v>
      </c>
    </row>
    <row r="154" spans="1:21" ht="11.25">
      <c r="A154" s="7" t="s">
        <v>375</v>
      </c>
      <c r="B154" s="7" t="s">
        <v>3</v>
      </c>
      <c r="C154" s="7">
        <v>1976</v>
      </c>
      <c r="D154" s="7">
        <v>35</v>
      </c>
      <c r="F154" s="6"/>
      <c r="H154" s="6"/>
      <c r="I154" s="6"/>
      <c r="J154" s="6"/>
      <c r="K154" s="6"/>
      <c r="M154" s="6">
        <v>28.4</v>
      </c>
      <c r="N154" s="9">
        <v>44</v>
      </c>
      <c r="U154" s="9">
        <f>SUM(E154:T154)</f>
        <v>72.4</v>
      </c>
    </row>
    <row r="155" spans="1:21" ht="11.25">
      <c r="A155" s="6" t="s">
        <v>277</v>
      </c>
      <c r="B155" s="9" t="s">
        <v>4</v>
      </c>
      <c r="C155" s="7">
        <v>2004</v>
      </c>
      <c r="D155" s="7">
        <v>12</v>
      </c>
      <c r="F155" s="9">
        <v>12.9</v>
      </c>
      <c r="H155" s="9">
        <v>22.9</v>
      </c>
      <c r="I155" s="9">
        <v>14.1</v>
      </c>
      <c r="J155" s="9">
        <v>22.1</v>
      </c>
      <c r="U155" s="9">
        <f>SUM(E155:T155)</f>
        <v>72</v>
      </c>
    </row>
    <row r="156" spans="1:21" ht="11.25">
      <c r="A156" s="6" t="s">
        <v>231</v>
      </c>
      <c r="B156" s="6" t="s">
        <v>54</v>
      </c>
      <c r="C156" s="7">
        <v>2002</v>
      </c>
      <c r="D156" s="13">
        <v>14</v>
      </c>
      <c r="F156" s="9">
        <v>19</v>
      </c>
      <c r="H156" s="9">
        <v>0</v>
      </c>
      <c r="I156" s="9">
        <v>0</v>
      </c>
      <c r="J156" s="9">
        <v>28.4</v>
      </c>
      <c r="R156" s="9">
        <v>22.6</v>
      </c>
      <c r="U156" s="9">
        <f>SUM(E156:T156)</f>
        <v>70</v>
      </c>
    </row>
    <row r="157" spans="1:21" ht="11.25">
      <c r="A157" s="9" t="s">
        <v>383</v>
      </c>
      <c r="B157" s="7" t="s">
        <v>3</v>
      </c>
      <c r="C157" s="6">
        <v>1983</v>
      </c>
      <c r="D157" s="7">
        <v>21</v>
      </c>
      <c r="F157" s="6"/>
      <c r="G157" s="6"/>
      <c r="H157" s="6"/>
      <c r="J157" s="6"/>
      <c r="K157" s="6"/>
      <c r="L157" s="6"/>
      <c r="N157" s="6">
        <v>69.9</v>
      </c>
      <c r="U157" s="9">
        <f>SUM(E157:T157)</f>
        <v>69.9</v>
      </c>
    </row>
    <row r="158" spans="1:21" ht="11.25">
      <c r="A158" s="9" t="s">
        <v>384</v>
      </c>
      <c r="B158" s="7" t="s">
        <v>3</v>
      </c>
      <c r="C158" s="6">
        <v>1979</v>
      </c>
      <c r="D158" s="7">
        <v>35</v>
      </c>
      <c r="F158" s="6"/>
      <c r="G158" s="6"/>
      <c r="H158" s="6"/>
      <c r="J158" s="6"/>
      <c r="K158" s="6"/>
      <c r="L158" s="6"/>
      <c r="N158" s="6">
        <v>67.4</v>
      </c>
      <c r="U158" s="9">
        <f>SUM(E158:T158)</f>
        <v>67.4</v>
      </c>
    </row>
    <row r="159" spans="1:21" ht="11.25">
      <c r="A159" s="7" t="s">
        <v>365</v>
      </c>
      <c r="B159" s="7" t="s">
        <v>361</v>
      </c>
      <c r="C159" s="7">
        <v>1990</v>
      </c>
      <c r="D159" s="7">
        <v>21</v>
      </c>
      <c r="F159" s="7"/>
      <c r="H159" s="6"/>
      <c r="I159" s="6"/>
      <c r="J159" s="6"/>
      <c r="L159" s="9">
        <v>67.2</v>
      </c>
      <c r="U159" s="9">
        <f>SUM(E159:T159)</f>
        <v>67.2</v>
      </c>
    </row>
    <row r="160" spans="1:21" ht="11.25">
      <c r="A160" s="7" t="s">
        <v>293</v>
      </c>
      <c r="B160" s="7" t="s">
        <v>3</v>
      </c>
      <c r="C160" s="7">
        <v>1986</v>
      </c>
      <c r="D160" s="7">
        <v>21</v>
      </c>
      <c r="G160" s="9">
        <v>34.8</v>
      </c>
      <c r="P160" s="9">
        <v>30.6</v>
      </c>
      <c r="U160" s="9">
        <f>SUM(E160:T160)</f>
        <v>65.4</v>
      </c>
    </row>
    <row r="161" spans="1:21" ht="11.25">
      <c r="A161" s="6" t="s">
        <v>267</v>
      </c>
      <c r="B161" s="7" t="s">
        <v>33</v>
      </c>
      <c r="C161" s="7">
        <v>2001</v>
      </c>
      <c r="D161" s="7">
        <v>16</v>
      </c>
      <c r="F161" s="9">
        <v>16.6</v>
      </c>
      <c r="M161" s="9">
        <v>22.7</v>
      </c>
      <c r="N161" s="9">
        <v>25.9</v>
      </c>
      <c r="U161" s="9">
        <f>SUM(E161:T161)</f>
        <v>65.19999999999999</v>
      </c>
    </row>
    <row r="162" spans="1:21" ht="11.25">
      <c r="A162" s="13" t="s">
        <v>437</v>
      </c>
      <c r="B162" s="13" t="s">
        <v>426</v>
      </c>
      <c r="C162" s="13">
        <v>1994</v>
      </c>
      <c r="D162" s="7">
        <v>21</v>
      </c>
      <c r="E162" s="14">
        <v>10.8</v>
      </c>
      <c r="F162" s="13"/>
      <c r="G162" s="14"/>
      <c r="H162" s="13"/>
      <c r="I162" s="13"/>
      <c r="J162" s="14"/>
      <c r="K162" s="13"/>
      <c r="L162" s="13"/>
      <c r="M162" s="13"/>
      <c r="N162" s="13"/>
      <c r="O162" s="6">
        <v>39.3</v>
      </c>
      <c r="R162" s="9">
        <v>14.9</v>
      </c>
      <c r="U162" s="9">
        <f>SUM(E162:T162)</f>
        <v>65</v>
      </c>
    </row>
    <row r="163" spans="1:21" ht="11.25">
      <c r="A163" s="7" t="s">
        <v>286</v>
      </c>
      <c r="B163" s="7" t="s">
        <v>3</v>
      </c>
      <c r="C163" s="7">
        <v>1999</v>
      </c>
      <c r="D163" s="7">
        <v>18</v>
      </c>
      <c r="G163" s="9">
        <v>65</v>
      </c>
      <c r="U163" s="9">
        <f>SUM(E163:T163)</f>
        <v>65</v>
      </c>
    </row>
    <row r="164" spans="1:21" ht="11.25">
      <c r="A164" s="6" t="s">
        <v>268</v>
      </c>
      <c r="B164" s="13" t="s">
        <v>424</v>
      </c>
      <c r="C164" s="7">
        <v>2004</v>
      </c>
      <c r="D164" s="7">
        <v>12</v>
      </c>
      <c r="F164" s="9">
        <v>15.4</v>
      </c>
      <c r="G164" s="9">
        <v>19.7</v>
      </c>
      <c r="M164" s="9">
        <v>23.3</v>
      </c>
      <c r="P164" s="9">
        <v>4.8</v>
      </c>
      <c r="U164" s="9">
        <f>SUM(E164:T164)</f>
        <v>63.2</v>
      </c>
    </row>
    <row r="165" spans="1:21" ht="11.25">
      <c r="A165" s="7" t="s">
        <v>347</v>
      </c>
      <c r="B165" s="6" t="s">
        <v>0</v>
      </c>
      <c r="C165" s="7">
        <v>2004</v>
      </c>
      <c r="D165" s="7">
        <v>12</v>
      </c>
      <c r="G165" s="6"/>
      <c r="H165" s="6"/>
      <c r="I165" s="9">
        <v>13.1</v>
      </c>
      <c r="J165" s="9">
        <v>36.5</v>
      </c>
      <c r="K165" s="9">
        <v>13.6</v>
      </c>
      <c r="U165" s="9">
        <f>SUM(E165:T165)</f>
        <v>63.2</v>
      </c>
    </row>
    <row r="166" spans="1:21" ht="11.25">
      <c r="A166" s="6" t="s">
        <v>257</v>
      </c>
      <c r="B166" s="7" t="s">
        <v>104</v>
      </c>
      <c r="C166" s="7">
        <v>1949</v>
      </c>
      <c r="D166" s="7">
        <v>60</v>
      </c>
      <c r="F166" s="9">
        <v>29.8</v>
      </c>
      <c r="G166" s="9">
        <v>32.7</v>
      </c>
      <c r="U166" s="9">
        <f>SUM(E166:T166)</f>
        <v>62.5</v>
      </c>
    </row>
    <row r="167" spans="1:21" ht="11.25">
      <c r="A167" s="7" t="s">
        <v>325</v>
      </c>
      <c r="B167" s="7" t="s">
        <v>48</v>
      </c>
      <c r="C167" s="7">
        <v>2002</v>
      </c>
      <c r="D167" s="13">
        <v>14</v>
      </c>
      <c r="H167" s="9">
        <v>0</v>
      </c>
      <c r="I167" s="9">
        <v>37.6</v>
      </c>
      <c r="J167" s="9">
        <v>24.9</v>
      </c>
      <c r="R167" s="9">
        <v>0</v>
      </c>
      <c r="U167" s="9">
        <f>SUM(E167:T167)</f>
        <v>62.5</v>
      </c>
    </row>
    <row r="168" spans="1:21" ht="11.25">
      <c r="A168" s="6" t="s">
        <v>181</v>
      </c>
      <c r="B168" s="7" t="s">
        <v>3</v>
      </c>
      <c r="C168" s="7">
        <v>1961</v>
      </c>
      <c r="D168" s="7">
        <v>50</v>
      </c>
      <c r="G168" s="9">
        <v>59.3</v>
      </c>
      <c r="O168" s="9">
        <v>1</v>
      </c>
      <c r="Q168" s="9">
        <v>1</v>
      </c>
      <c r="R168" s="9">
        <v>0</v>
      </c>
      <c r="U168" s="9">
        <f>SUM(E168:T168)</f>
        <v>61.3</v>
      </c>
    </row>
    <row r="169" spans="1:21" ht="11.25">
      <c r="A169" s="7" t="s">
        <v>307</v>
      </c>
      <c r="B169" s="7" t="s">
        <v>28</v>
      </c>
      <c r="C169" s="7">
        <v>2006</v>
      </c>
      <c r="D169" s="7">
        <v>10</v>
      </c>
      <c r="H169" s="9">
        <v>14.8</v>
      </c>
      <c r="I169" s="9">
        <v>30</v>
      </c>
      <c r="J169" s="9">
        <v>16.2</v>
      </c>
      <c r="U169" s="9">
        <f>SUM(E169:T169)</f>
        <v>61</v>
      </c>
    </row>
    <row r="170" spans="1:21" ht="11.25">
      <c r="A170" s="7" t="s">
        <v>362</v>
      </c>
      <c r="B170" s="7" t="s">
        <v>361</v>
      </c>
      <c r="C170" s="7">
        <v>1995</v>
      </c>
      <c r="D170" s="7">
        <v>21</v>
      </c>
      <c r="F170" s="7"/>
      <c r="H170" s="6"/>
      <c r="I170" s="6"/>
      <c r="J170" s="6"/>
      <c r="L170" s="9">
        <v>60.6</v>
      </c>
      <c r="U170" s="9">
        <f>SUM(E170:T170)</f>
        <v>60.6</v>
      </c>
    </row>
    <row r="171" spans="1:21" ht="11.25">
      <c r="A171" s="13" t="s">
        <v>545</v>
      </c>
      <c r="B171" s="13" t="s">
        <v>4</v>
      </c>
      <c r="C171" s="13">
        <v>1989</v>
      </c>
      <c r="D171" s="7">
        <v>21</v>
      </c>
      <c r="E171" s="14">
        <v>60</v>
      </c>
      <c r="U171" s="9">
        <f>SUM(E171:T171)</f>
        <v>60</v>
      </c>
    </row>
    <row r="172" spans="1:21" ht="11.25">
      <c r="A172" s="6" t="s">
        <v>222</v>
      </c>
      <c r="B172" s="13" t="s">
        <v>424</v>
      </c>
      <c r="C172" s="7">
        <v>2004</v>
      </c>
      <c r="D172" s="7">
        <v>12</v>
      </c>
      <c r="G172" s="9">
        <v>17.5</v>
      </c>
      <c r="K172" s="9">
        <v>23.8</v>
      </c>
      <c r="M172" s="9">
        <v>18.7</v>
      </c>
      <c r="U172" s="9">
        <f>SUM(E172:T172)</f>
        <v>60</v>
      </c>
    </row>
    <row r="173" spans="1:21" ht="11.25">
      <c r="A173" s="7" t="s">
        <v>360</v>
      </c>
      <c r="B173" s="7" t="s">
        <v>28</v>
      </c>
      <c r="C173" s="7">
        <v>2001</v>
      </c>
      <c r="D173" s="7">
        <v>16</v>
      </c>
      <c r="F173" s="7"/>
      <c r="H173" s="6"/>
      <c r="I173" s="6"/>
      <c r="J173" s="6"/>
      <c r="L173" s="9">
        <v>18.8</v>
      </c>
      <c r="M173" s="9">
        <v>40</v>
      </c>
      <c r="U173" s="9">
        <f>SUM(E173:T173)</f>
        <v>58.8</v>
      </c>
    </row>
    <row r="174" spans="1:21" ht="11.25">
      <c r="A174" s="6" t="s">
        <v>218</v>
      </c>
      <c r="B174" s="13" t="s">
        <v>424</v>
      </c>
      <c r="C174" s="7">
        <v>2002</v>
      </c>
      <c r="D174" s="13">
        <v>14</v>
      </c>
      <c r="E174" s="9">
        <v>13.9</v>
      </c>
      <c r="F174" s="9">
        <v>30.7</v>
      </c>
      <c r="P174" s="9">
        <v>12.6</v>
      </c>
      <c r="U174" s="9">
        <f>SUM(E174:T174)</f>
        <v>57.2</v>
      </c>
    </row>
    <row r="175" spans="1:21" ht="11.25">
      <c r="A175" s="13" t="s">
        <v>438</v>
      </c>
      <c r="B175" s="13" t="s">
        <v>426</v>
      </c>
      <c r="C175" s="13">
        <v>2000</v>
      </c>
      <c r="D175" s="7">
        <v>16</v>
      </c>
      <c r="E175" s="14"/>
      <c r="F175" s="13"/>
      <c r="G175" s="14"/>
      <c r="H175" s="13"/>
      <c r="I175" s="13"/>
      <c r="J175" s="14"/>
      <c r="K175" s="13"/>
      <c r="L175" s="13"/>
      <c r="M175" s="13"/>
      <c r="N175" s="13"/>
      <c r="O175" s="6">
        <v>35.6</v>
      </c>
      <c r="R175" s="9">
        <v>21.5</v>
      </c>
      <c r="U175" s="9">
        <f>SUM(E175:T175)</f>
        <v>57.1</v>
      </c>
    </row>
    <row r="176" spans="1:21" ht="11.25">
      <c r="A176" s="13" t="s">
        <v>435</v>
      </c>
      <c r="B176" s="13" t="s">
        <v>104</v>
      </c>
      <c r="C176" s="13">
        <v>1988</v>
      </c>
      <c r="D176" s="7">
        <v>21</v>
      </c>
      <c r="E176" s="14"/>
      <c r="F176" s="13"/>
      <c r="G176" s="14"/>
      <c r="H176" s="13"/>
      <c r="I176" s="13"/>
      <c r="J176" s="13"/>
      <c r="K176" s="13"/>
      <c r="L176" s="13"/>
      <c r="M176" s="13"/>
      <c r="N176" s="13"/>
      <c r="O176" s="9">
        <v>1</v>
      </c>
      <c r="P176" s="9">
        <v>1</v>
      </c>
      <c r="Q176" s="9">
        <v>17.7</v>
      </c>
      <c r="R176" s="9">
        <v>10.1</v>
      </c>
      <c r="S176" s="9">
        <v>27.2</v>
      </c>
      <c r="U176" s="9">
        <f>SUM(E176:T176)</f>
        <v>57</v>
      </c>
    </row>
    <row r="177" spans="1:21" ht="11.25">
      <c r="A177" s="13" t="s">
        <v>546</v>
      </c>
      <c r="B177" s="13" t="s">
        <v>3</v>
      </c>
      <c r="C177" s="13">
        <v>1985</v>
      </c>
      <c r="D177" s="7">
        <v>21</v>
      </c>
      <c r="E177" s="14">
        <v>55.8</v>
      </c>
      <c r="U177" s="9">
        <f>SUM(E177:T177)</f>
        <v>55.8</v>
      </c>
    </row>
    <row r="178" spans="1:21" ht="11.25">
      <c r="A178" s="7" t="s">
        <v>310</v>
      </c>
      <c r="B178" s="7" t="s">
        <v>33</v>
      </c>
      <c r="C178" s="7">
        <v>2007</v>
      </c>
      <c r="D178" s="7">
        <v>10</v>
      </c>
      <c r="H178" s="9">
        <v>0</v>
      </c>
      <c r="I178" s="9">
        <v>18.7</v>
      </c>
      <c r="J178" s="9">
        <v>6.1</v>
      </c>
      <c r="K178" s="9">
        <v>18.1</v>
      </c>
      <c r="L178" s="9">
        <v>4.2</v>
      </c>
      <c r="M178" s="9">
        <v>0</v>
      </c>
      <c r="N178" s="9">
        <v>8</v>
      </c>
      <c r="U178" s="9">
        <f>(LARGE(E178:T178,1)+LARGE(E178:T178,2)+LARGE(E178:T178,3)+LARGE(E178:T178,4)+LARGE(E178:T178,5)+LARGE(E178:T178,6))</f>
        <v>55.1</v>
      </c>
    </row>
    <row r="179" spans="1:21" ht="11.25">
      <c r="A179" s="13" t="s">
        <v>434</v>
      </c>
      <c r="B179" s="13" t="s">
        <v>1</v>
      </c>
      <c r="C179" s="13">
        <v>1991</v>
      </c>
      <c r="D179" s="7">
        <v>21</v>
      </c>
      <c r="E179" s="14"/>
      <c r="F179" s="13"/>
      <c r="G179" s="14"/>
      <c r="H179" s="13"/>
      <c r="I179" s="13"/>
      <c r="J179" s="13"/>
      <c r="K179" s="13"/>
      <c r="L179" s="13"/>
      <c r="M179" s="13"/>
      <c r="N179" s="13"/>
      <c r="O179" s="6">
        <v>54.1</v>
      </c>
      <c r="U179" s="9">
        <f>SUM(E179:T179)</f>
        <v>54.1</v>
      </c>
    </row>
    <row r="180" spans="1:21" ht="11.25">
      <c r="A180" s="13" t="s">
        <v>542</v>
      </c>
      <c r="B180" s="13" t="s">
        <v>3</v>
      </c>
      <c r="C180" s="13">
        <v>1965</v>
      </c>
      <c r="D180" s="7">
        <v>50</v>
      </c>
      <c r="E180" s="14">
        <v>53.9</v>
      </c>
      <c r="U180" s="9">
        <f>SUM(E180:T180)</f>
        <v>53.9</v>
      </c>
    </row>
    <row r="181" spans="1:21" ht="11.25">
      <c r="A181" s="7" t="s">
        <v>287</v>
      </c>
      <c r="B181" s="7" t="s">
        <v>3</v>
      </c>
      <c r="C181" s="7">
        <v>1978</v>
      </c>
      <c r="D181" s="7">
        <v>35</v>
      </c>
      <c r="G181" s="9">
        <v>53.6</v>
      </c>
      <c r="U181" s="9">
        <f>SUM(E181:T181)</f>
        <v>53.6</v>
      </c>
    </row>
    <row r="182" spans="1:21" ht="11.25">
      <c r="A182" s="7" t="s">
        <v>339</v>
      </c>
      <c r="B182" s="7" t="s">
        <v>361</v>
      </c>
      <c r="C182" s="7">
        <v>1994</v>
      </c>
      <c r="D182" s="7">
        <v>21</v>
      </c>
      <c r="H182" s="9">
        <v>52.2</v>
      </c>
      <c r="L182" s="9">
        <v>0</v>
      </c>
      <c r="U182" s="9">
        <f>SUM(E182:T182)</f>
        <v>52.2</v>
      </c>
    </row>
    <row r="183" spans="1:21" ht="11.25">
      <c r="A183" s="7" t="s">
        <v>311</v>
      </c>
      <c r="B183" s="7" t="s">
        <v>28</v>
      </c>
      <c r="C183" s="7">
        <v>2004</v>
      </c>
      <c r="D183" s="7">
        <v>12</v>
      </c>
      <c r="H183" s="9">
        <v>19.9</v>
      </c>
      <c r="I183" s="9">
        <v>27.3</v>
      </c>
      <c r="J183" s="9">
        <v>0</v>
      </c>
      <c r="L183" s="9">
        <v>4.2</v>
      </c>
      <c r="T183" s="9">
        <v>0</v>
      </c>
      <c r="U183" s="9">
        <f>SUM(E183:T183)</f>
        <v>51.400000000000006</v>
      </c>
    </row>
    <row r="184" spans="1:21" ht="11.25">
      <c r="A184" s="6" t="s">
        <v>247</v>
      </c>
      <c r="B184" s="7" t="s">
        <v>3</v>
      </c>
      <c r="C184" s="7">
        <v>1965</v>
      </c>
      <c r="D184" s="7">
        <v>50</v>
      </c>
      <c r="F184" s="9">
        <v>50.6</v>
      </c>
      <c r="U184" s="9">
        <f>SUM(E184:T184)</f>
        <v>50.6</v>
      </c>
    </row>
    <row r="185" spans="1:21" ht="11.25">
      <c r="A185" s="6" t="s">
        <v>241</v>
      </c>
      <c r="B185" s="7" t="s">
        <v>1</v>
      </c>
      <c r="C185" s="7">
        <v>1983</v>
      </c>
      <c r="D185" s="7">
        <v>21</v>
      </c>
      <c r="F185" s="9">
        <v>50.5</v>
      </c>
      <c r="G185" s="9">
        <v>0</v>
      </c>
      <c r="U185" s="9">
        <f>SUM(E185:T185)</f>
        <v>50.5</v>
      </c>
    </row>
    <row r="186" spans="1:21" ht="11.25">
      <c r="A186" s="7" t="s">
        <v>296</v>
      </c>
      <c r="B186" s="7" t="s">
        <v>28</v>
      </c>
      <c r="C186" s="7">
        <v>2004</v>
      </c>
      <c r="D186" s="7">
        <v>12</v>
      </c>
      <c r="G186" s="9">
        <v>15.3</v>
      </c>
      <c r="H186" s="9">
        <v>12.6</v>
      </c>
      <c r="I186" s="9">
        <v>21.9</v>
      </c>
      <c r="J186" s="9">
        <v>0</v>
      </c>
      <c r="L186" s="9">
        <v>0</v>
      </c>
      <c r="Q186" s="9">
        <v>0</v>
      </c>
      <c r="U186" s="9">
        <f>(LARGE(E186:T186,1)+LARGE(E186:T186,2)+LARGE(E186:T186,3)+LARGE(E186:T186,4)+LARGE(E186:T186,5)+LARGE(E186:T186,6))</f>
        <v>49.800000000000004</v>
      </c>
    </row>
    <row r="187" spans="1:21" ht="11.25">
      <c r="A187" s="7" t="s">
        <v>316</v>
      </c>
      <c r="B187" s="7" t="s">
        <v>48</v>
      </c>
      <c r="C187" s="7">
        <v>2003</v>
      </c>
      <c r="D187" s="13">
        <v>14</v>
      </c>
      <c r="H187" s="9">
        <v>0</v>
      </c>
      <c r="I187" s="9">
        <v>16.2</v>
      </c>
      <c r="J187" s="9">
        <v>0</v>
      </c>
      <c r="L187" s="9">
        <v>30.2</v>
      </c>
      <c r="U187" s="9">
        <f>SUM(E187:T187)</f>
        <v>46.4</v>
      </c>
    </row>
    <row r="188" spans="1:21" ht="11.25">
      <c r="A188" s="13" t="s">
        <v>477</v>
      </c>
      <c r="B188" s="13" t="s">
        <v>95</v>
      </c>
      <c r="C188" s="13">
        <v>1995</v>
      </c>
      <c r="D188" s="7">
        <v>21</v>
      </c>
      <c r="E188" s="14"/>
      <c r="F188" s="13"/>
      <c r="G188" s="13"/>
      <c r="H188" s="13"/>
      <c r="I188" s="13"/>
      <c r="J188" s="14"/>
      <c r="K188" s="13"/>
      <c r="L188" s="13"/>
      <c r="M188" s="13"/>
      <c r="N188" s="13"/>
      <c r="O188" s="13"/>
      <c r="P188" s="13"/>
      <c r="Q188" s="14">
        <v>45.6</v>
      </c>
      <c r="U188" s="9">
        <f>SUM(E188:T188)</f>
        <v>45.6</v>
      </c>
    </row>
    <row r="189" spans="1:21" ht="11.25">
      <c r="A189" s="7" t="s">
        <v>366</v>
      </c>
      <c r="B189" s="7" t="s">
        <v>361</v>
      </c>
      <c r="C189" s="7">
        <v>1994</v>
      </c>
      <c r="D189" s="7">
        <v>21</v>
      </c>
      <c r="F189" s="7"/>
      <c r="H189" s="6"/>
      <c r="I189" s="6"/>
      <c r="J189" s="6"/>
      <c r="L189" s="9">
        <v>45.1</v>
      </c>
      <c r="U189" s="9">
        <f>SUM(E189:T189)</f>
        <v>45.1</v>
      </c>
    </row>
    <row r="190" spans="1:21" ht="11.25">
      <c r="A190" s="7" t="s">
        <v>373</v>
      </c>
      <c r="B190" s="7" t="s">
        <v>3</v>
      </c>
      <c r="C190" s="7">
        <v>1976</v>
      </c>
      <c r="D190" s="7">
        <v>35</v>
      </c>
      <c r="F190" s="6"/>
      <c r="H190" s="6"/>
      <c r="I190" s="6"/>
      <c r="J190" s="6"/>
      <c r="K190" s="6"/>
      <c r="M190" s="6">
        <v>44.6</v>
      </c>
      <c r="U190" s="9">
        <f>SUM(E190:T190)</f>
        <v>44.6</v>
      </c>
    </row>
    <row r="191" spans="1:21" ht="11.25">
      <c r="A191" s="7" t="s">
        <v>306</v>
      </c>
      <c r="B191" s="7" t="s">
        <v>4</v>
      </c>
      <c r="C191" s="7">
        <v>2006</v>
      </c>
      <c r="D191" s="7">
        <v>10</v>
      </c>
      <c r="H191" s="9">
        <v>15.7</v>
      </c>
      <c r="I191" s="9">
        <v>13.9</v>
      </c>
      <c r="J191" s="9">
        <v>12.8</v>
      </c>
      <c r="L191" s="9">
        <v>0</v>
      </c>
      <c r="Q191" s="9">
        <v>1</v>
      </c>
      <c r="U191" s="9">
        <f>SUM(E191:T191)</f>
        <v>43.400000000000006</v>
      </c>
    </row>
    <row r="192" spans="1:21" ht="11.25">
      <c r="A192" s="7" t="s">
        <v>363</v>
      </c>
      <c r="B192" s="7" t="s">
        <v>3</v>
      </c>
      <c r="C192" s="7">
        <v>1997</v>
      </c>
      <c r="D192" s="13">
        <v>20</v>
      </c>
      <c r="F192" s="7"/>
      <c r="H192" s="6"/>
      <c r="I192" s="6"/>
      <c r="J192" s="6"/>
      <c r="L192" s="9">
        <v>42</v>
      </c>
      <c r="U192" s="9">
        <f>SUM(E192:T192)</f>
        <v>42</v>
      </c>
    </row>
    <row r="193" spans="1:21" ht="11.25">
      <c r="A193" s="6" t="s">
        <v>269</v>
      </c>
      <c r="B193" s="7" t="s">
        <v>67</v>
      </c>
      <c r="C193" s="7">
        <v>2002</v>
      </c>
      <c r="D193" s="13">
        <v>14</v>
      </c>
      <c r="F193" s="9">
        <v>14.7</v>
      </c>
      <c r="R193" s="9">
        <v>0</v>
      </c>
      <c r="T193" s="9">
        <v>27.1</v>
      </c>
      <c r="U193" s="9">
        <f>SUM(E193:T193)</f>
        <v>41.8</v>
      </c>
    </row>
    <row r="194" spans="1:21" ht="11.25">
      <c r="A194" s="7" t="s">
        <v>376</v>
      </c>
      <c r="B194" s="9" t="s">
        <v>33</v>
      </c>
      <c r="C194" s="7">
        <v>2002</v>
      </c>
      <c r="D194" s="13">
        <v>14</v>
      </c>
      <c r="F194" s="6"/>
      <c r="H194" s="6"/>
      <c r="I194" s="6"/>
      <c r="J194" s="6"/>
      <c r="K194" s="6"/>
      <c r="M194" s="6">
        <v>27.3</v>
      </c>
      <c r="N194" s="9">
        <v>13.4</v>
      </c>
      <c r="U194" s="9">
        <f>SUM(E194:T194)</f>
        <v>40.7</v>
      </c>
    </row>
    <row r="195" spans="1:21" ht="11.25">
      <c r="A195" s="6" t="s">
        <v>183</v>
      </c>
      <c r="B195" s="6" t="s">
        <v>85</v>
      </c>
      <c r="C195" s="7">
        <v>1985</v>
      </c>
      <c r="D195" s="7">
        <v>21</v>
      </c>
      <c r="F195" s="9">
        <v>40.5</v>
      </c>
      <c r="U195" s="9">
        <f>SUM(E195:T195)</f>
        <v>40.5</v>
      </c>
    </row>
    <row r="196" spans="1:21" ht="11.25">
      <c r="A196" s="7" t="s">
        <v>314</v>
      </c>
      <c r="B196" s="7" t="s">
        <v>48</v>
      </c>
      <c r="C196" s="7">
        <v>2003</v>
      </c>
      <c r="D196" s="13">
        <v>14</v>
      </c>
      <c r="H196" s="9">
        <v>0</v>
      </c>
      <c r="I196" s="9">
        <v>3.6</v>
      </c>
      <c r="J196" s="9">
        <v>36.8</v>
      </c>
      <c r="R196" s="9">
        <v>0</v>
      </c>
      <c r="U196" s="9">
        <f>SUM(E196:T196)</f>
        <v>40.4</v>
      </c>
    </row>
    <row r="197" spans="1:21" ht="11.25">
      <c r="A197" s="13" t="s">
        <v>499</v>
      </c>
      <c r="B197" s="13" t="s">
        <v>1</v>
      </c>
      <c r="C197" s="13">
        <v>1997</v>
      </c>
      <c r="D197" s="13">
        <v>20</v>
      </c>
      <c r="E197" s="14">
        <v>0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4">
        <v>39.9</v>
      </c>
      <c r="U197" s="9">
        <f>SUM(E197:T197)</f>
        <v>39.9</v>
      </c>
    </row>
    <row r="198" spans="1:21" ht="11.25">
      <c r="A198" s="6" t="s">
        <v>262</v>
      </c>
      <c r="B198" s="13" t="s">
        <v>424</v>
      </c>
      <c r="C198" s="7">
        <v>2004</v>
      </c>
      <c r="D198" s="7">
        <v>12</v>
      </c>
      <c r="F198" s="9">
        <v>24</v>
      </c>
      <c r="G198" s="9">
        <v>15.5</v>
      </c>
      <c r="L198" s="9">
        <v>0</v>
      </c>
      <c r="U198" s="9">
        <f>SUM(E198:T198)</f>
        <v>39.5</v>
      </c>
    </row>
    <row r="199" spans="1:21" ht="11.25">
      <c r="A199" s="7" t="s">
        <v>290</v>
      </c>
      <c r="B199" s="7" t="s">
        <v>104</v>
      </c>
      <c r="C199" s="7">
        <v>2000</v>
      </c>
      <c r="D199" s="7">
        <v>16</v>
      </c>
      <c r="G199" s="9">
        <v>39.5</v>
      </c>
      <c r="U199" s="9">
        <f>SUM(E199:T199)</f>
        <v>39.5</v>
      </c>
    </row>
    <row r="200" spans="1:21" ht="11.25">
      <c r="A200" s="7" t="s">
        <v>294</v>
      </c>
      <c r="B200" s="7" t="s">
        <v>3</v>
      </c>
      <c r="C200" s="7">
        <v>1989</v>
      </c>
      <c r="D200" s="7">
        <v>21</v>
      </c>
      <c r="E200" s="9">
        <v>0</v>
      </c>
      <c r="G200" s="9">
        <v>0</v>
      </c>
      <c r="K200" s="9">
        <v>36.9</v>
      </c>
      <c r="U200" s="9">
        <f>SUM(E200:T200)</f>
        <v>36.9</v>
      </c>
    </row>
    <row r="201" spans="1:21" ht="11.25">
      <c r="A201" s="7" t="s">
        <v>319</v>
      </c>
      <c r="B201" s="7" t="s">
        <v>333</v>
      </c>
      <c r="C201" s="7">
        <v>2001</v>
      </c>
      <c r="D201" s="7">
        <v>16</v>
      </c>
      <c r="H201" s="9">
        <v>36.6</v>
      </c>
      <c r="U201" s="9">
        <f>SUM(E201:T201)</f>
        <v>36.6</v>
      </c>
    </row>
    <row r="202" spans="1:21" ht="11.25">
      <c r="A202" s="7" t="s">
        <v>324</v>
      </c>
      <c r="B202" s="7" t="s">
        <v>48</v>
      </c>
      <c r="C202" s="7">
        <v>2002</v>
      </c>
      <c r="D202" s="13">
        <v>14</v>
      </c>
      <c r="H202" s="9">
        <v>11.6</v>
      </c>
      <c r="I202" s="9">
        <v>0</v>
      </c>
      <c r="J202" s="9">
        <v>24.8</v>
      </c>
      <c r="U202" s="9">
        <f>SUM(E202:T202)</f>
        <v>36.4</v>
      </c>
    </row>
    <row r="203" spans="1:21" ht="11.25">
      <c r="A203" s="13" t="s">
        <v>543</v>
      </c>
      <c r="B203" s="13" t="s">
        <v>1</v>
      </c>
      <c r="C203" s="13">
        <v>1997</v>
      </c>
      <c r="D203" s="13">
        <v>20</v>
      </c>
      <c r="E203" s="14">
        <v>36.1</v>
      </c>
      <c r="U203" s="9">
        <f>SUM(E203:T203)</f>
        <v>36.1</v>
      </c>
    </row>
    <row r="204" spans="1:21" ht="11.25">
      <c r="A204" s="7" t="s">
        <v>292</v>
      </c>
      <c r="B204" s="7" t="s">
        <v>92</v>
      </c>
      <c r="C204" s="7">
        <v>1999</v>
      </c>
      <c r="D204" s="7">
        <v>18</v>
      </c>
      <c r="G204" s="9">
        <v>35.6</v>
      </c>
      <c r="U204" s="9">
        <f>SUM(E204:T204)</f>
        <v>35.6</v>
      </c>
    </row>
    <row r="205" spans="1:21" ht="11.25">
      <c r="A205" s="6" t="s">
        <v>203</v>
      </c>
      <c r="B205" s="6" t="s">
        <v>92</v>
      </c>
      <c r="C205" s="7">
        <v>1981</v>
      </c>
      <c r="D205" s="7">
        <v>35</v>
      </c>
      <c r="F205" s="9">
        <v>35.6</v>
      </c>
      <c r="Q205" s="9">
        <v>0</v>
      </c>
      <c r="U205" s="9">
        <f>SUM(E205:T205)</f>
        <v>35.6</v>
      </c>
    </row>
    <row r="206" spans="1:21" ht="11.25">
      <c r="A206" s="7" t="s">
        <v>259</v>
      </c>
      <c r="B206" s="7" t="s">
        <v>104</v>
      </c>
      <c r="C206" s="7">
        <v>2000</v>
      </c>
      <c r="D206" s="7">
        <v>16</v>
      </c>
      <c r="G206" s="9">
        <v>35.1</v>
      </c>
      <c r="K206" s="9">
        <v>0</v>
      </c>
      <c r="U206" s="9">
        <f>SUM(E206:T206)</f>
        <v>35.1</v>
      </c>
    </row>
    <row r="207" spans="1:21" ht="11.25">
      <c r="A207" s="7" t="s">
        <v>374</v>
      </c>
      <c r="B207" s="9" t="s">
        <v>33</v>
      </c>
      <c r="C207" s="7">
        <v>1980</v>
      </c>
      <c r="D207" s="7">
        <v>35</v>
      </c>
      <c r="F207" s="6"/>
      <c r="H207" s="6"/>
      <c r="I207" s="6"/>
      <c r="J207" s="6"/>
      <c r="K207" s="6"/>
      <c r="M207" s="6">
        <v>34.1</v>
      </c>
      <c r="N207" s="9">
        <v>0</v>
      </c>
      <c r="U207" s="9">
        <f>SUM(E207:T207)</f>
        <v>34.1</v>
      </c>
    </row>
    <row r="208" spans="1:21" ht="11.25">
      <c r="A208" s="7" t="s">
        <v>308</v>
      </c>
      <c r="B208" s="7" t="s">
        <v>30</v>
      </c>
      <c r="C208" s="7">
        <v>2005</v>
      </c>
      <c r="D208" s="7">
        <v>12</v>
      </c>
      <c r="H208" s="9">
        <v>10.6</v>
      </c>
      <c r="I208" s="9">
        <v>9.1</v>
      </c>
      <c r="J208" s="9">
        <v>14.1</v>
      </c>
      <c r="U208" s="9">
        <f>SUM(E208:T208)</f>
        <v>33.8</v>
      </c>
    </row>
    <row r="209" spans="1:21" ht="11.25">
      <c r="A209" s="7" t="s">
        <v>341</v>
      </c>
      <c r="B209" s="7" t="s">
        <v>1</v>
      </c>
      <c r="C209" s="7">
        <v>1995</v>
      </c>
      <c r="D209" s="7">
        <v>21</v>
      </c>
      <c r="H209" s="9">
        <v>32.3</v>
      </c>
      <c r="I209" s="9">
        <v>0</v>
      </c>
      <c r="L209" s="9">
        <v>0</v>
      </c>
      <c r="U209" s="9">
        <f>SUM(E209:T209)</f>
        <v>32.3</v>
      </c>
    </row>
    <row r="210" spans="1:21" ht="11.25">
      <c r="A210" s="7" t="s">
        <v>299</v>
      </c>
      <c r="B210" s="7" t="s">
        <v>28</v>
      </c>
      <c r="C210" s="7">
        <v>2001</v>
      </c>
      <c r="D210" s="7">
        <v>16</v>
      </c>
      <c r="E210" s="9">
        <v>0</v>
      </c>
      <c r="G210" s="9">
        <v>10.4</v>
      </c>
      <c r="N210" s="9">
        <v>0</v>
      </c>
      <c r="R210" s="9">
        <v>0</v>
      </c>
      <c r="S210" s="9">
        <v>21.8</v>
      </c>
      <c r="T210" s="9">
        <v>0</v>
      </c>
      <c r="U210" s="9">
        <f>SUM(E210:T210)</f>
        <v>32.2</v>
      </c>
    </row>
    <row r="211" spans="1:21" ht="11.25">
      <c r="A211" s="6" t="s">
        <v>233</v>
      </c>
      <c r="B211" s="6" t="s">
        <v>54</v>
      </c>
      <c r="C211" s="7">
        <v>2002</v>
      </c>
      <c r="D211" s="13">
        <v>14</v>
      </c>
      <c r="E211" s="9">
        <v>1</v>
      </c>
      <c r="H211" s="9">
        <v>0</v>
      </c>
      <c r="I211" s="9">
        <v>0</v>
      </c>
      <c r="J211" s="9">
        <v>28.3</v>
      </c>
      <c r="Q211" s="9">
        <v>1</v>
      </c>
      <c r="R211" s="9">
        <v>1</v>
      </c>
      <c r="S211" s="9">
        <v>0</v>
      </c>
      <c r="U211" s="9">
        <f>(LARGE(E211:T211,1)+LARGE(E211:T211,2)+LARGE(E211:T211,3)+LARGE(E211:T211,4)+LARGE(E211:T211,5)+LARGE(E211:T211,6))</f>
        <v>31.3</v>
      </c>
    </row>
    <row r="212" spans="1:21" ht="11.25">
      <c r="A212" s="7" t="s">
        <v>332</v>
      </c>
      <c r="B212" s="7" t="s">
        <v>333</v>
      </c>
      <c r="C212" s="7">
        <v>1995</v>
      </c>
      <c r="D212" s="7">
        <v>21</v>
      </c>
      <c r="H212" s="9">
        <v>31</v>
      </c>
      <c r="U212" s="9">
        <f>SUM(E212:T212)</f>
        <v>31</v>
      </c>
    </row>
    <row r="213" spans="1:21" ht="11.25">
      <c r="A213" s="6" t="s">
        <v>270</v>
      </c>
      <c r="B213" s="7" t="s">
        <v>3</v>
      </c>
      <c r="C213" s="7">
        <v>2003</v>
      </c>
      <c r="D213" s="13">
        <v>14</v>
      </c>
      <c r="F213" s="9">
        <v>14.7</v>
      </c>
      <c r="H213" s="9">
        <v>15.5</v>
      </c>
      <c r="L213" s="9">
        <v>0</v>
      </c>
      <c r="U213" s="9">
        <f>SUM(E213:T213)</f>
        <v>30.2</v>
      </c>
    </row>
    <row r="214" spans="1:21" ht="11.25">
      <c r="A214" s="7" t="s">
        <v>305</v>
      </c>
      <c r="B214" s="7" t="s">
        <v>28</v>
      </c>
      <c r="C214" s="7">
        <v>2004</v>
      </c>
      <c r="D214" s="7">
        <v>12</v>
      </c>
      <c r="G214" s="9">
        <v>0</v>
      </c>
      <c r="K214" s="9">
        <v>15.2</v>
      </c>
      <c r="L214" s="9">
        <v>15</v>
      </c>
      <c r="U214" s="9">
        <f>SUM(E214:T214)</f>
        <v>30.2</v>
      </c>
    </row>
    <row r="215" spans="1:21" ht="11.25">
      <c r="A215" s="6" t="s">
        <v>285</v>
      </c>
      <c r="B215" s="7" t="s">
        <v>104</v>
      </c>
      <c r="C215" s="7">
        <v>2000</v>
      </c>
      <c r="D215" s="7">
        <v>16</v>
      </c>
      <c r="F215" s="9">
        <v>0</v>
      </c>
      <c r="P215" s="9">
        <v>29.1</v>
      </c>
      <c r="U215" s="9">
        <f>SUM(E215:T215)</f>
        <v>29.1</v>
      </c>
    </row>
    <row r="216" spans="1:21" ht="11.25">
      <c r="A216" s="6" t="s">
        <v>273</v>
      </c>
      <c r="B216" s="7" t="s">
        <v>104</v>
      </c>
      <c r="C216" s="7">
        <v>2002</v>
      </c>
      <c r="D216" s="13">
        <v>14</v>
      </c>
      <c r="F216" s="9">
        <v>13.9</v>
      </c>
      <c r="N216" s="9">
        <v>15</v>
      </c>
      <c r="U216" s="9">
        <f>SUM(E216:T216)</f>
        <v>28.9</v>
      </c>
    </row>
    <row r="217" spans="1:21" ht="11.25">
      <c r="A217" s="7" t="s">
        <v>377</v>
      </c>
      <c r="B217" s="9" t="s">
        <v>33</v>
      </c>
      <c r="C217" s="7">
        <v>2002</v>
      </c>
      <c r="D217" s="13">
        <v>14</v>
      </c>
      <c r="F217" s="6"/>
      <c r="H217" s="6"/>
      <c r="I217" s="6"/>
      <c r="J217" s="6"/>
      <c r="K217" s="6"/>
      <c r="M217" s="6">
        <v>11.2</v>
      </c>
      <c r="N217" s="9">
        <v>15.3</v>
      </c>
      <c r="U217" s="9">
        <f>SUM(E217:T217)</f>
        <v>26.5</v>
      </c>
    </row>
    <row r="218" spans="1:21" ht="11.25">
      <c r="A218" s="7" t="s">
        <v>313</v>
      </c>
      <c r="B218" s="7" t="s">
        <v>48</v>
      </c>
      <c r="C218" s="7">
        <v>2003</v>
      </c>
      <c r="D218" s="13">
        <v>14</v>
      </c>
      <c r="H218" s="9">
        <v>7.2</v>
      </c>
      <c r="I218" s="9">
        <v>8.3</v>
      </c>
      <c r="J218" s="9">
        <v>10.6</v>
      </c>
      <c r="T218" s="9">
        <v>0</v>
      </c>
      <c r="U218" s="9">
        <f>SUM(E218:T218)</f>
        <v>26.1</v>
      </c>
    </row>
    <row r="219" spans="1:21" ht="11.25">
      <c r="A219" s="13" t="s">
        <v>445</v>
      </c>
      <c r="B219" s="13" t="s">
        <v>426</v>
      </c>
      <c r="C219" s="13">
        <v>1972</v>
      </c>
      <c r="D219" s="7">
        <v>35</v>
      </c>
      <c r="E219" s="14"/>
      <c r="F219" s="13"/>
      <c r="G219" s="14"/>
      <c r="H219" s="13"/>
      <c r="I219" s="13"/>
      <c r="J219" s="13"/>
      <c r="K219" s="13"/>
      <c r="L219" s="13"/>
      <c r="M219" s="13"/>
      <c r="N219" s="13"/>
      <c r="O219" s="9">
        <v>0</v>
      </c>
      <c r="Q219" s="9">
        <v>25.8</v>
      </c>
      <c r="U219" s="9">
        <f>SUM(E219:T219)</f>
        <v>25.8</v>
      </c>
    </row>
    <row r="220" spans="1:21" ht="11.25">
      <c r="A220" s="7" t="s">
        <v>258</v>
      </c>
      <c r="B220" s="7" t="s">
        <v>104</v>
      </c>
      <c r="C220" s="7">
        <v>2000</v>
      </c>
      <c r="D220" s="7">
        <v>16</v>
      </c>
      <c r="G220" s="9">
        <v>25</v>
      </c>
      <c r="N220" s="9">
        <v>0</v>
      </c>
      <c r="U220" s="9">
        <f>SUM(E220:T220)</f>
        <v>25</v>
      </c>
    </row>
    <row r="221" spans="1:21" ht="11.25">
      <c r="A221" s="7" t="s">
        <v>320</v>
      </c>
      <c r="B221" s="7" t="s">
        <v>333</v>
      </c>
      <c r="C221" s="7">
        <v>2001</v>
      </c>
      <c r="D221" s="7">
        <v>16</v>
      </c>
      <c r="H221" s="9">
        <v>24.6</v>
      </c>
      <c r="U221" s="9">
        <f>SUM(E221:T221)</f>
        <v>24.6</v>
      </c>
    </row>
    <row r="222" spans="1:21" ht="11.25">
      <c r="A222" s="13" t="s">
        <v>553</v>
      </c>
      <c r="B222" s="13" t="s">
        <v>518</v>
      </c>
      <c r="C222" s="13">
        <v>2006</v>
      </c>
      <c r="D222" s="7">
        <v>10</v>
      </c>
      <c r="E222" s="14">
        <v>24.3</v>
      </c>
      <c r="U222" s="9">
        <f>SUM(E222:T222)</f>
        <v>24.3</v>
      </c>
    </row>
    <row r="223" spans="1:21" ht="11.25">
      <c r="A223" s="6" t="s">
        <v>223</v>
      </c>
      <c r="B223" s="13" t="s">
        <v>424</v>
      </c>
      <c r="C223" s="7">
        <v>2005</v>
      </c>
      <c r="D223" s="7">
        <v>12</v>
      </c>
      <c r="G223" s="9">
        <v>17.4</v>
      </c>
      <c r="H223" s="9">
        <v>6.7</v>
      </c>
      <c r="U223" s="9">
        <f>SUM(E223:T223)</f>
        <v>24.099999999999998</v>
      </c>
    </row>
    <row r="224" spans="1:21" ht="11.25">
      <c r="A224" s="13" t="s">
        <v>203</v>
      </c>
      <c r="B224" s="13" t="s">
        <v>92</v>
      </c>
      <c r="C224" s="13">
        <v>1981</v>
      </c>
      <c r="D224" s="7">
        <v>35</v>
      </c>
      <c r="E224" s="14"/>
      <c r="F224" s="13"/>
      <c r="G224" s="13"/>
      <c r="H224" s="13"/>
      <c r="I224" s="13"/>
      <c r="J224" s="14"/>
      <c r="K224" s="13"/>
      <c r="L224" s="13"/>
      <c r="M224" s="13"/>
      <c r="N224" s="13"/>
      <c r="O224" s="13"/>
      <c r="P224" s="13"/>
      <c r="Q224" s="14">
        <v>0</v>
      </c>
      <c r="R224" s="9">
        <v>23.6</v>
      </c>
      <c r="U224" s="9">
        <f>SUM(E224:T224)</f>
        <v>23.6</v>
      </c>
    </row>
    <row r="225" spans="1:21" ht="11.25">
      <c r="A225" s="13" t="s">
        <v>501</v>
      </c>
      <c r="B225" s="13" t="s">
        <v>467</v>
      </c>
      <c r="C225" s="13">
        <v>2002</v>
      </c>
      <c r="D225" s="13">
        <v>14</v>
      </c>
      <c r="E225" s="14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4">
        <v>23.4</v>
      </c>
      <c r="U225" s="9">
        <f>SUM(E225:T225)</f>
        <v>23.4</v>
      </c>
    </row>
    <row r="226" spans="1:21" ht="11.25">
      <c r="A226" s="13" t="s">
        <v>547</v>
      </c>
      <c r="B226" s="13" t="s">
        <v>518</v>
      </c>
      <c r="C226" s="13">
        <v>2001</v>
      </c>
      <c r="D226" s="7">
        <v>16</v>
      </c>
      <c r="E226" s="14">
        <v>22.9</v>
      </c>
      <c r="U226" s="9">
        <f>SUM(E226:T226)</f>
        <v>22.9</v>
      </c>
    </row>
    <row r="227" spans="1:21" ht="11.25">
      <c r="A227" s="13" t="s">
        <v>436</v>
      </c>
      <c r="B227" s="13" t="s">
        <v>85</v>
      </c>
      <c r="C227" s="13">
        <v>1977</v>
      </c>
      <c r="D227" s="7">
        <v>35</v>
      </c>
      <c r="E227" s="14"/>
      <c r="F227" s="13"/>
      <c r="G227" s="14"/>
      <c r="H227" s="13"/>
      <c r="I227" s="13"/>
      <c r="J227" s="13"/>
      <c r="K227" s="13"/>
      <c r="L227" s="13"/>
      <c r="M227" s="13"/>
      <c r="N227" s="13"/>
      <c r="O227" s="9">
        <v>0</v>
      </c>
      <c r="P227" s="9">
        <v>22.7</v>
      </c>
      <c r="U227" s="9">
        <f>SUM(E227:T227)</f>
        <v>22.7</v>
      </c>
    </row>
    <row r="228" spans="1:21" ht="11.25">
      <c r="A228" s="6" t="s">
        <v>280</v>
      </c>
      <c r="B228" s="7" t="s">
        <v>104</v>
      </c>
      <c r="C228" s="7">
        <v>1999</v>
      </c>
      <c r="D228" s="7">
        <v>18</v>
      </c>
      <c r="F228" s="9">
        <v>22.6</v>
      </c>
      <c r="U228" s="9">
        <f>SUM(E228:T228)</f>
        <v>22.6</v>
      </c>
    </row>
    <row r="229" spans="1:21" ht="11.25">
      <c r="A229" s="7" t="s">
        <v>302</v>
      </c>
      <c r="B229" s="7" t="s">
        <v>33</v>
      </c>
      <c r="C229" s="7">
        <v>2001</v>
      </c>
      <c r="D229" s="7">
        <v>16</v>
      </c>
      <c r="G229" s="9">
        <v>5.7</v>
      </c>
      <c r="K229" s="9">
        <v>16.4</v>
      </c>
      <c r="M229" s="9">
        <v>0</v>
      </c>
      <c r="N229" s="9">
        <v>0</v>
      </c>
      <c r="U229" s="9">
        <f>SUM(E229:T229)</f>
        <v>22.099999999999998</v>
      </c>
    </row>
    <row r="230" spans="1:21" ht="11.25">
      <c r="A230" s="6" t="s">
        <v>276</v>
      </c>
      <c r="B230" s="7" t="s">
        <v>104</v>
      </c>
      <c r="C230" s="7">
        <v>2001</v>
      </c>
      <c r="D230" s="7">
        <v>16</v>
      </c>
      <c r="F230" s="9">
        <v>12.9</v>
      </c>
      <c r="K230" s="9">
        <v>8.6</v>
      </c>
      <c r="U230" s="9">
        <f>SUM(E230:T230)</f>
        <v>21.5</v>
      </c>
    </row>
    <row r="231" spans="1:21" ht="11.25">
      <c r="A231" s="7" t="s">
        <v>358</v>
      </c>
      <c r="B231" s="6" t="s">
        <v>0</v>
      </c>
      <c r="C231" s="7">
        <v>2008</v>
      </c>
      <c r="D231" s="7">
        <v>10</v>
      </c>
      <c r="F231" s="7"/>
      <c r="H231" s="6"/>
      <c r="I231" s="6"/>
      <c r="J231" s="6"/>
      <c r="L231" s="9">
        <v>19.9</v>
      </c>
      <c r="P231" s="9">
        <v>1</v>
      </c>
      <c r="U231" s="9">
        <f>SUM(E231:T231)</f>
        <v>20.9</v>
      </c>
    </row>
    <row r="232" spans="1:21" ht="11.25">
      <c r="A232" s="7" t="s">
        <v>301</v>
      </c>
      <c r="B232" s="7" t="s">
        <v>104</v>
      </c>
      <c r="C232" s="7">
        <v>2002</v>
      </c>
      <c r="D232" s="13">
        <v>14</v>
      </c>
      <c r="G232" s="9">
        <v>9.8</v>
      </c>
      <c r="K232" s="9">
        <v>9.8</v>
      </c>
      <c r="O232" s="9">
        <v>1</v>
      </c>
      <c r="U232" s="9">
        <f>SUM(E232:T232)</f>
        <v>20.6</v>
      </c>
    </row>
    <row r="233" spans="1:21" ht="11.25">
      <c r="A233" s="7" t="s">
        <v>350</v>
      </c>
      <c r="B233" s="9" t="s">
        <v>30</v>
      </c>
      <c r="C233" s="7">
        <v>2002</v>
      </c>
      <c r="D233" s="13">
        <v>14</v>
      </c>
      <c r="F233" s="6"/>
      <c r="I233" s="6"/>
      <c r="J233" s="6">
        <v>20.4</v>
      </c>
      <c r="U233" s="9">
        <f>SUM(E233:T233)</f>
        <v>20.4</v>
      </c>
    </row>
    <row r="234" spans="1:21" ht="11.25">
      <c r="A234" s="7" t="s">
        <v>359</v>
      </c>
      <c r="B234" s="7" t="s">
        <v>28</v>
      </c>
      <c r="C234" s="7">
        <v>2001</v>
      </c>
      <c r="D234" s="7">
        <v>16</v>
      </c>
      <c r="F234" s="7"/>
      <c r="H234" s="6"/>
      <c r="I234" s="6"/>
      <c r="J234" s="6"/>
      <c r="L234" s="9">
        <v>20.3</v>
      </c>
      <c r="S234" s="9">
        <v>0</v>
      </c>
      <c r="U234" s="9">
        <f>SUM(E234:T234)</f>
        <v>20.3</v>
      </c>
    </row>
    <row r="235" spans="1:21" ht="11.25">
      <c r="A235" s="7" t="s">
        <v>378</v>
      </c>
      <c r="B235" s="9" t="s">
        <v>33</v>
      </c>
      <c r="C235" s="7">
        <v>2003</v>
      </c>
      <c r="D235" s="13">
        <v>14</v>
      </c>
      <c r="F235" s="6"/>
      <c r="H235" s="22"/>
      <c r="I235" s="6"/>
      <c r="J235" s="23"/>
      <c r="K235" s="6"/>
      <c r="M235" s="6">
        <v>0</v>
      </c>
      <c r="N235" s="9">
        <v>20.3</v>
      </c>
      <c r="O235" s="9">
        <v>0</v>
      </c>
      <c r="U235" s="9">
        <f>SUM(E235:T235)</f>
        <v>20.3</v>
      </c>
    </row>
    <row r="236" spans="1:21" ht="11.25">
      <c r="A236" s="7" t="s">
        <v>297</v>
      </c>
      <c r="B236" s="7" t="s">
        <v>28</v>
      </c>
      <c r="C236" s="7">
        <v>1999</v>
      </c>
      <c r="D236" s="7">
        <v>18</v>
      </c>
      <c r="G236" s="9">
        <v>12.3</v>
      </c>
      <c r="K236" s="9">
        <v>7.8</v>
      </c>
      <c r="L236" s="9">
        <v>0</v>
      </c>
      <c r="U236" s="9">
        <f>SUM(E236:T236)</f>
        <v>20.1</v>
      </c>
    </row>
    <row r="237" spans="1:21" ht="11.25">
      <c r="A237" s="13" t="s">
        <v>479</v>
      </c>
      <c r="B237" s="13" t="s">
        <v>54</v>
      </c>
      <c r="C237" s="13">
        <v>2002</v>
      </c>
      <c r="D237" s="13">
        <v>14</v>
      </c>
      <c r="E237" s="14"/>
      <c r="F237" s="13"/>
      <c r="G237" s="13"/>
      <c r="H237" s="13"/>
      <c r="I237" s="13"/>
      <c r="J237" s="14"/>
      <c r="K237" s="13"/>
      <c r="L237" s="13"/>
      <c r="M237" s="13"/>
      <c r="N237" s="13"/>
      <c r="O237" s="13"/>
      <c r="P237" s="13"/>
      <c r="Q237" s="14">
        <v>18</v>
      </c>
      <c r="R237" s="9">
        <v>1.5</v>
      </c>
      <c r="S237" s="9">
        <v>0</v>
      </c>
      <c r="U237" s="9">
        <f>SUM(E237:T237)</f>
        <v>19.5</v>
      </c>
    </row>
    <row r="238" spans="1:21" ht="11.25">
      <c r="A238" s="6" t="s">
        <v>266</v>
      </c>
      <c r="B238" s="7" t="s">
        <v>54</v>
      </c>
      <c r="C238" s="7">
        <v>2003</v>
      </c>
      <c r="D238" s="13">
        <v>14</v>
      </c>
      <c r="F238" s="9">
        <v>16.7</v>
      </c>
      <c r="Q238" s="9">
        <v>2.6</v>
      </c>
      <c r="U238" s="9">
        <f>SUM(E238:T238)</f>
        <v>19.3</v>
      </c>
    </row>
    <row r="239" spans="1:21" ht="11.25">
      <c r="A239" s="13" t="s">
        <v>440</v>
      </c>
      <c r="B239" s="13" t="s">
        <v>426</v>
      </c>
      <c r="C239" s="13">
        <v>1996</v>
      </c>
      <c r="D239" s="13">
        <v>20</v>
      </c>
      <c r="E239" s="14"/>
      <c r="F239" s="13"/>
      <c r="G239" s="14"/>
      <c r="H239" s="13"/>
      <c r="I239" s="13"/>
      <c r="J239" s="14"/>
      <c r="K239" s="13"/>
      <c r="L239" s="13"/>
      <c r="M239" s="13"/>
      <c r="N239" s="13"/>
      <c r="O239" s="6">
        <v>18.1</v>
      </c>
      <c r="U239" s="9">
        <f>SUM(E239:T239)</f>
        <v>18.1</v>
      </c>
    </row>
    <row r="240" spans="1:21" ht="11.25">
      <c r="A240" s="6" t="s">
        <v>263</v>
      </c>
      <c r="B240" s="7" t="s">
        <v>54</v>
      </c>
      <c r="C240" s="7">
        <v>2003</v>
      </c>
      <c r="D240" s="13">
        <v>14</v>
      </c>
      <c r="F240" s="9">
        <v>17.7</v>
      </c>
      <c r="R240" s="9">
        <v>0</v>
      </c>
      <c r="U240" s="9">
        <f>SUM(E240:T240)</f>
        <v>17.7</v>
      </c>
    </row>
    <row r="241" spans="1:21" ht="11.25">
      <c r="A241" s="6" t="s">
        <v>230</v>
      </c>
      <c r="B241" s="13" t="s">
        <v>424</v>
      </c>
      <c r="C241" s="7">
        <v>2005</v>
      </c>
      <c r="D241" s="7">
        <v>12</v>
      </c>
      <c r="F241" s="9">
        <v>17.3</v>
      </c>
      <c r="U241" s="9">
        <f>SUM(E241:T241)</f>
        <v>17.3</v>
      </c>
    </row>
    <row r="242" spans="1:21" ht="11.25">
      <c r="A242" s="7" t="s">
        <v>380</v>
      </c>
      <c r="B242" s="9" t="s">
        <v>33</v>
      </c>
      <c r="C242" s="7">
        <v>2003</v>
      </c>
      <c r="D242" s="13">
        <v>14</v>
      </c>
      <c r="F242" s="6"/>
      <c r="H242" s="22"/>
      <c r="I242" s="6"/>
      <c r="J242" s="23"/>
      <c r="K242" s="6"/>
      <c r="M242" s="6">
        <v>0</v>
      </c>
      <c r="N242" s="9">
        <v>15.9</v>
      </c>
      <c r="U242" s="9">
        <f>SUM(E242:T242)</f>
        <v>15.9</v>
      </c>
    </row>
    <row r="243" spans="1:21" ht="11.25">
      <c r="A243" s="9" t="s">
        <v>353</v>
      </c>
      <c r="B243" s="7" t="s">
        <v>104</v>
      </c>
      <c r="C243" s="7">
        <v>2001</v>
      </c>
      <c r="D243" s="7">
        <v>16</v>
      </c>
      <c r="F243" s="6"/>
      <c r="G243" s="6"/>
      <c r="H243" s="6"/>
      <c r="I243" s="6"/>
      <c r="K243" s="9">
        <v>15.9</v>
      </c>
      <c r="U243" s="9">
        <f>SUM(E243:T243)</f>
        <v>15.9</v>
      </c>
    </row>
    <row r="244" spans="1:21" ht="11.25">
      <c r="A244" s="9" t="s">
        <v>381</v>
      </c>
      <c r="B244" s="7" t="s">
        <v>33</v>
      </c>
      <c r="C244" s="6">
        <v>2001</v>
      </c>
      <c r="D244" s="7">
        <v>16</v>
      </c>
      <c r="F244" s="6"/>
      <c r="G244" s="6"/>
      <c r="H244" s="6"/>
      <c r="J244" s="6"/>
      <c r="K244" s="6"/>
      <c r="L244" s="6"/>
      <c r="N244" s="6">
        <v>15.7</v>
      </c>
      <c r="U244" s="9">
        <f>SUM(E244:T244)</f>
        <v>15.7</v>
      </c>
    </row>
    <row r="245" spans="1:21" ht="11.25">
      <c r="A245" s="7" t="s">
        <v>379</v>
      </c>
      <c r="B245" s="9" t="s">
        <v>33</v>
      </c>
      <c r="C245" s="7">
        <v>2003</v>
      </c>
      <c r="D245" s="13">
        <v>14</v>
      </c>
      <c r="F245" s="6"/>
      <c r="H245" s="22"/>
      <c r="I245" s="6"/>
      <c r="J245" s="23"/>
      <c r="K245" s="6"/>
      <c r="M245" s="6">
        <v>0</v>
      </c>
      <c r="N245" s="9">
        <v>15.6</v>
      </c>
      <c r="U245" s="9">
        <f>SUM(E245:T245)</f>
        <v>15.6</v>
      </c>
    </row>
    <row r="246" spans="1:21" ht="11.25">
      <c r="A246" s="13" t="s">
        <v>548</v>
      </c>
      <c r="B246" s="13" t="s">
        <v>104</v>
      </c>
      <c r="C246" s="13">
        <v>1999</v>
      </c>
      <c r="D246" s="7">
        <v>18</v>
      </c>
      <c r="E246" s="14">
        <v>15.5</v>
      </c>
      <c r="U246" s="9">
        <f>SUM(E246:T246)</f>
        <v>15.5</v>
      </c>
    </row>
    <row r="247" spans="1:21" ht="11.25">
      <c r="A247" s="7" t="s">
        <v>322</v>
      </c>
      <c r="B247" s="7" t="s">
        <v>333</v>
      </c>
      <c r="C247" s="7">
        <v>2001</v>
      </c>
      <c r="D247" s="7">
        <v>16</v>
      </c>
      <c r="H247" s="9">
        <v>14.7</v>
      </c>
      <c r="U247" s="9">
        <f>SUM(E247:T247)</f>
        <v>14.7</v>
      </c>
    </row>
    <row r="248" spans="1:21" ht="11.25">
      <c r="A248" s="6" t="s">
        <v>271</v>
      </c>
      <c r="B248" s="7" t="s">
        <v>54</v>
      </c>
      <c r="C248" s="7">
        <v>2003</v>
      </c>
      <c r="D248" s="13">
        <v>14</v>
      </c>
      <c r="F248" s="9">
        <v>14.6</v>
      </c>
      <c r="U248" s="9">
        <f>SUM(E248:T248)</f>
        <v>14.6</v>
      </c>
    </row>
    <row r="249" spans="1:21" ht="11.25">
      <c r="A249" s="9" t="s">
        <v>354</v>
      </c>
      <c r="B249" s="13" t="s">
        <v>424</v>
      </c>
      <c r="C249" s="7">
        <v>2002</v>
      </c>
      <c r="D249" s="13">
        <v>14</v>
      </c>
      <c r="F249" s="6"/>
      <c r="G249" s="6"/>
      <c r="H249" s="6"/>
      <c r="I249" s="6"/>
      <c r="K249" s="9">
        <v>13.9</v>
      </c>
      <c r="U249" s="9">
        <f>SUM(E249:T249)</f>
        <v>13.9</v>
      </c>
    </row>
    <row r="250" spans="1:21" ht="11.25">
      <c r="A250" s="6" t="s">
        <v>274</v>
      </c>
      <c r="B250" s="9" t="s">
        <v>4</v>
      </c>
      <c r="C250" s="7">
        <v>2005</v>
      </c>
      <c r="D250" s="7">
        <v>12</v>
      </c>
      <c r="F250" s="9">
        <v>13.5</v>
      </c>
      <c r="O250" s="9">
        <v>0</v>
      </c>
      <c r="U250" s="9">
        <f>SUM(E250:T250)</f>
        <v>13.5</v>
      </c>
    </row>
    <row r="251" spans="1:21" ht="11.25">
      <c r="A251" s="6" t="s">
        <v>275</v>
      </c>
      <c r="B251" s="9" t="s">
        <v>4</v>
      </c>
      <c r="C251" s="7">
        <v>2005</v>
      </c>
      <c r="D251" s="7">
        <v>12</v>
      </c>
      <c r="F251" s="9">
        <v>12.9</v>
      </c>
      <c r="U251" s="9">
        <f>SUM(E251:T251)</f>
        <v>12.9</v>
      </c>
    </row>
    <row r="252" spans="1:21" ht="11.25">
      <c r="A252" s="6" t="s">
        <v>284</v>
      </c>
      <c r="B252" s="13" t="s">
        <v>424</v>
      </c>
      <c r="C252" s="7">
        <v>2004</v>
      </c>
      <c r="D252" s="7">
        <v>12</v>
      </c>
      <c r="F252" s="9">
        <v>0</v>
      </c>
      <c r="G252" s="9">
        <v>11.4</v>
      </c>
      <c r="P252" s="9">
        <v>1</v>
      </c>
      <c r="U252" s="9">
        <f>SUM(E252:T252)</f>
        <v>12.4</v>
      </c>
    </row>
    <row r="253" spans="1:21" ht="11.25">
      <c r="A253" s="9" t="s">
        <v>355</v>
      </c>
      <c r="B253" s="7" t="s">
        <v>33</v>
      </c>
      <c r="C253" s="7">
        <v>2001</v>
      </c>
      <c r="D253" s="7">
        <v>16</v>
      </c>
      <c r="F253" s="6"/>
      <c r="G253" s="6"/>
      <c r="H253" s="6"/>
      <c r="I253" s="6"/>
      <c r="K253" s="9">
        <v>12.3</v>
      </c>
      <c r="U253" s="9">
        <f>SUM(E253:T253)</f>
        <v>12.3</v>
      </c>
    </row>
    <row r="254" spans="1:21" ht="11.25">
      <c r="A254" s="7" t="s">
        <v>323</v>
      </c>
      <c r="B254" s="7" t="s">
        <v>333</v>
      </c>
      <c r="C254" s="7">
        <v>2001</v>
      </c>
      <c r="D254" s="7">
        <v>16</v>
      </c>
      <c r="H254" s="9">
        <v>12.1</v>
      </c>
      <c r="U254" s="9">
        <f>SUM(E254:T254)</f>
        <v>12.1</v>
      </c>
    </row>
    <row r="255" spans="1:21" ht="11.25">
      <c r="A255" s="7" t="s">
        <v>300</v>
      </c>
      <c r="B255" s="7" t="s">
        <v>104</v>
      </c>
      <c r="C255" s="7">
        <v>2001</v>
      </c>
      <c r="D255" s="7">
        <v>16</v>
      </c>
      <c r="G255" s="9">
        <v>10.2</v>
      </c>
      <c r="N255" s="9">
        <v>0</v>
      </c>
      <c r="O255" s="9">
        <v>1</v>
      </c>
      <c r="U255" s="9">
        <f>SUM(E255:T255)</f>
        <v>11.2</v>
      </c>
    </row>
    <row r="256" spans="1:21" ht="11.25">
      <c r="A256" s="7" t="s">
        <v>298</v>
      </c>
      <c r="B256" s="7" t="s">
        <v>54</v>
      </c>
      <c r="C256" s="7">
        <v>2005</v>
      </c>
      <c r="D256" s="7">
        <v>12</v>
      </c>
      <c r="G256" s="9">
        <v>10.7</v>
      </c>
      <c r="U256" s="9">
        <f>SUM(E256:T256)</f>
        <v>10.7</v>
      </c>
    </row>
    <row r="257" spans="1:21" ht="11.25">
      <c r="A257" s="13" t="s">
        <v>478</v>
      </c>
      <c r="B257" s="13" t="s">
        <v>1</v>
      </c>
      <c r="C257" s="13">
        <v>1997</v>
      </c>
      <c r="D257" s="13">
        <v>20</v>
      </c>
      <c r="E257" s="14"/>
      <c r="F257" s="13"/>
      <c r="G257" s="13"/>
      <c r="H257" s="13"/>
      <c r="I257" s="13"/>
      <c r="J257" s="14"/>
      <c r="K257" s="13"/>
      <c r="L257" s="13"/>
      <c r="M257" s="13"/>
      <c r="N257" s="13"/>
      <c r="O257" s="13"/>
      <c r="P257" s="13"/>
      <c r="Q257" s="14">
        <v>10.4</v>
      </c>
      <c r="U257" s="9">
        <f>SUM(E257:T257)</f>
        <v>10.4</v>
      </c>
    </row>
    <row r="258" spans="1:21" ht="11.25">
      <c r="A258" s="9" t="s">
        <v>356</v>
      </c>
      <c r="B258" s="7" t="s">
        <v>104</v>
      </c>
      <c r="C258" s="7">
        <v>2002</v>
      </c>
      <c r="D258" s="13">
        <v>14</v>
      </c>
      <c r="F258" s="6"/>
      <c r="G258" s="6"/>
      <c r="H258" s="6"/>
      <c r="I258" s="6"/>
      <c r="K258" s="9">
        <v>8</v>
      </c>
      <c r="P258" s="9">
        <v>1</v>
      </c>
      <c r="Q258" s="9">
        <v>1</v>
      </c>
      <c r="U258" s="9">
        <f>SUM(E258:T258)</f>
        <v>10</v>
      </c>
    </row>
    <row r="259" spans="1:21" ht="11.25">
      <c r="A259" s="6" t="s">
        <v>278</v>
      </c>
      <c r="B259" s="7" t="s">
        <v>54</v>
      </c>
      <c r="C259" s="7">
        <v>2004</v>
      </c>
      <c r="D259" s="7">
        <v>12</v>
      </c>
      <c r="F259" s="9">
        <v>9.3</v>
      </c>
      <c r="R259" s="9">
        <v>0</v>
      </c>
      <c r="S259" s="9">
        <v>0</v>
      </c>
      <c r="U259" s="9">
        <f>SUM(E259:T259)</f>
        <v>9.3</v>
      </c>
    </row>
    <row r="260" spans="1:21" ht="11.25">
      <c r="A260" s="6" t="s">
        <v>460</v>
      </c>
      <c r="B260" s="6" t="s">
        <v>104</v>
      </c>
      <c r="C260" s="6">
        <v>1959</v>
      </c>
      <c r="D260" s="6">
        <v>50</v>
      </c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9">
        <v>8.6</v>
      </c>
      <c r="U260" s="9">
        <f>SUM(E260:T260)</f>
        <v>8.6</v>
      </c>
    </row>
    <row r="261" spans="1:21" ht="11.25">
      <c r="A261" s="13" t="s">
        <v>554</v>
      </c>
      <c r="B261" s="13" t="s">
        <v>426</v>
      </c>
      <c r="C261" s="13">
        <v>2004</v>
      </c>
      <c r="D261" s="7">
        <v>12</v>
      </c>
      <c r="E261" s="14">
        <v>8.2</v>
      </c>
      <c r="U261" s="9">
        <f>SUM(E261:T261)</f>
        <v>8.2</v>
      </c>
    </row>
    <row r="262" spans="1:21" ht="11.25">
      <c r="A262" s="13" t="s">
        <v>480</v>
      </c>
      <c r="B262" s="13" t="s">
        <v>33</v>
      </c>
      <c r="C262" s="13">
        <v>2003</v>
      </c>
      <c r="D262" s="13">
        <v>14</v>
      </c>
      <c r="E262" s="14">
        <v>0</v>
      </c>
      <c r="F262" s="13"/>
      <c r="G262" s="13"/>
      <c r="H262" s="13"/>
      <c r="I262" s="13"/>
      <c r="J262" s="14"/>
      <c r="K262" s="13"/>
      <c r="L262" s="13"/>
      <c r="M262" s="13"/>
      <c r="N262" s="13"/>
      <c r="O262" s="13"/>
      <c r="P262" s="13"/>
      <c r="Q262" s="14">
        <v>7.1</v>
      </c>
      <c r="U262" s="9">
        <f>SUM(E262:T262)</f>
        <v>7.1</v>
      </c>
    </row>
    <row r="263" spans="1:21" ht="11.25">
      <c r="A263" s="9" t="s">
        <v>357</v>
      </c>
      <c r="B263" s="7" t="s">
        <v>33</v>
      </c>
      <c r="C263" s="7">
        <v>2001</v>
      </c>
      <c r="D263" s="7">
        <v>16</v>
      </c>
      <c r="F263" s="6"/>
      <c r="G263" s="6"/>
      <c r="H263" s="6"/>
      <c r="I263" s="6"/>
      <c r="K263" s="9">
        <v>6.2</v>
      </c>
      <c r="U263" s="9">
        <f>SUM(E263:T263)</f>
        <v>6.2</v>
      </c>
    </row>
    <row r="264" spans="1:21" ht="11.25">
      <c r="A264" s="13" t="s">
        <v>516</v>
      </c>
      <c r="B264" s="13" t="s">
        <v>48</v>
      </c>
      <c r="C264" s="13">
        <v>2003</v>
      </c>
      <c r="D264" s="13">
        <v>14</v>
      </c>
      <c r="E264" s="14"/>
      <c r="F264" s="13"/>
      <c r="G264" s="13"/>
      <c r="H264" s="13"/>
      <c r="I264" s="14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4">
        <v>6.1</v>
      </c>
      <c r="U264" s="9">
        <f>SUM(E264:T264)</f>
        <v>6.1</v>
      </c>
    </row>
    <row r="265" spans="1:21" ht="11.25">
      <c r="A265" s="7" t="s">
        <v>303</v>
      </c>
      <c r="B265" s="7" t="s">
        <v>33</v>
      </c>
      <c r="C265" s="7">
        <v>2001</v>
      </c>
      <c r="D265" s="7">
        <v>16</v>
      </c>
      <c r="G265" s="9">
        <v>5.4</v>
      </c>
      <c r="U265" s="9">
        <f>SUM(E265:T265)</f>
        <v>5.4</v>
      </c>
    </row>
    <row r="266" spans="1:21" ht="11.25">
      <c r="A266" s="13" t="s">
        <v>502</v>
      </c>
      <c r="B266" s="13" t="s">
        <v>426</v>
      </c>
      <c r="C266" s="13">
        <v>2003</v>
      </c>
      <c r="D266" s="13">
        <v>14</v>
      </c>
      <c r="E266" s="14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4">
        <v>3.7</v>
      </c>
      <c r="U266" s="9">
        <f>SUM(E266:T266)</f>
        <v>3.7</v>
      </c>
    </row>
    <row r="267" spans="1:21" ht="11.25">
      <c r="A267" s="13" t="s">
        <v>481</v>
      </c>
      <c r="B267" s="13" t="s">
        <v>54</v>
      </c>
      <c r="C267" s="13">
        <v>2002</v>
      </c>
      <c r="D267" s="13">
        <v>14</v>
      </c>
      <c r="E267" s="14"/>
      <c r="F267" s="13"/>
      <c r="G267" s="13"/>
      <c r="H267" s="13"/>
      <c r="I267" s="13"/>
      <c r="J267" s="14"/>
      <c r="K267" s="13"/>
      <c r="L267" s="13"/>
      <c r="M267" s="13"/>
      <c r="N267" s="13"/>
      <c r="O267" s="13"/>
      <c r="P267" s="13"/>
      <c r="Q267" s="14">
        <v>2.6</v>
      </c>
      <c r="U267" s="9">
        <f>SUM(E267:T267)</f>
        <v>2.6</v>
      </c>
    </row>
    <row r="268" spans="1:21" ht="11.25">
      <c r="A268" s="13" t="s">
        <v>482</v>
      </c>
      <c r="B268" s="13" t="s">
        <v>54</v>
      </c>
      <c r="C268" s="13">
        <v>2002</v>
      </c>
      <c r="D268" s="13">
        <v>14</v>
      </c>
      <c r="E268" s="14"/>
      <c r="F268" s="13"/>
      <c r="G268" s="13"/>
      <c r="H268" s="13"/>
      <c r="I268" s="13"/>
      <c r="J268" s="14"/>
      <c r="K268" s="13"/>
      <c r="L268" s="13"/>
      <c r="M268" s="13"/>
      <c r="N268" s="13"/>
      <c r="O268" s="13"/>
      <c r="P268" s="13"/>
      <c r="Q268" s="14">
        <v>2.5</v>
      </c>
      <c r="U268" s="9">
        <f>SUM(E268:T268)</f>
        <v>2.5</v>
      </c>
    </row>
    <row r="269" spans="1:21" ht="11.25">
      <c r="A269" s="13" t="s">
        <v>555</v>
      </c>
      <c r="B269" s="13" t="s">
        <v>426</v>
      </c>
      <c r="C269" s="13">
        <v>2002</v>
      </c>
      <c r="D269" s="13">
        <v>14</v>
      </c>
      <c r="E269" s="14">
        <v>2.3</v>
      </c>
      <c r="U269" s="9">
        <f>SUM(E269:T269)</f>
        <v>2.3</v>
      </c>
    </row>
    <row r="270" spans="1:21" ht="11.25">
      <c r="A270" s="13" t="s">
        <v>483</v>
      </c>
      <c r="B270" s="13" t="s">
        <v>54</v>
      </c>
      <c r="C270" s="13">
        <v>2003</v>
      </c>
      <c r="D270" s="13">
        <v>14</v>
      </c>
      <c r="E270" s="14"/>
      <c r="F270" s="13"/>
      <c r="G270" s="13"/>
      <c r="H270" s="13"/>
      <c r="I270" s="13"/>
      <c r="J270" s="14"/>
      <c r="K270" s="13"/>
      <c r="L270" s="13"/>
      <c r="M270" s="13"/>
      <c r="N270" s="13"/>
      <c r="O270" s="13"/>
      <c r="P270" s="13"/>
      <c r="Q270" s="14">
        <v>2.3</v>
      </c>
      <c r="U270" s="9">
        <f>SUM(E270:T270)</f>
        <v>2.3</v>
      </c>
    </row>
    <row r="271" spans="1:21" ht="11.25">
      <c r="A271" s="6" t="s">
        <v>462</v>
      </c>
      <c r="B271" s="6" t="s">
        <v>104</v>
      </c>
      <c r="C271" s="6">
        <v>2005</v>
      </c>
      <c r="D271" s="7">
        <v>12</v>
      </c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9">
        <v>1</v>
      </c>
      <c r="Q271" s="9">
        <v>1</v>
      </c>
      <c r="R271" s="9">
        <v>0</v>
      </c>
      <c r="U271" s="9">
        <f>SUM(E271:T271)</f>
        <v>2</v>
      </c>
    </row>
    <row r="272" spans="1:21" ht="11.25">
      <c r="A272" s="13" t="s">
        <v>444</v>
      </c>
      <c r="B272" s="13" t="s">
        <v>134</v>
      </c>
      <c r="C272" s="13">
        <v>2002</v>
      </c>
      <c r="D272" s="13">
        <v>14</v>
      </c>
      <c r="E272" s="14"/>
      <c r="F272" s="13"/>
      <c r="G272" s="14"/>
      <c r="H272" s="13"/>
      <c r="I272" s="13"/>
      <c r="J272" s="14"/>
      <c r="K272" s="13"/>
      <c r="L272" s="13"/>
      <c r="M272" s="13"/>
      <c r="N272" s="13"/>
      <c r="O272" s="9">
        <v>1</v>
      </c>
      <c r="P272" s="9">
        <v>1</v>
      </c>
      <c r="U272" s="9">
        <f>SUM(E272:T272)</f>
        <v>2</v>
      </c>
    </row>
    <row r="273" spans="1:21" ht="11.25">
      <c r="A273" s="13" t="s">
        <v>485</v>
      </c>
      <c r="B273" s="13" t="s">
        <v>54</v>
      </c>
      <c r="C273" s="13">
        <v>2001</v>
      </c>
      <c r="D273" s="7">
        <v>16</v>
      </c>
      <c r="E273" s="14"/>
      <c r="F273" s="13"/>
      <c r="G273" s="13"/>
      <c r="H273" s="13"/>
      <c r="I273" s="13"/>
      <c r="J273" s="14"/>
      <c r="K273" s="13"/>
      <c r="L273" s="13"/>
      <c r="M273" s="13"/>
      <c r="N273" s="13"/>
      <c r="O273" s="13"/>
      <c r="P273" s="13"/>
      <c r="Q273" s="14">
        <v>1.8</v>
      </c>
      <c r="R273" s="9">
        <v>0</v>
      </c>
      <c r="S273" s="9">
        <v>0</v>
      </c>
      <c r="U273" s="9">
        <f>SUM(E273:T273)</f>
        <v>1.8</v>
      </c>
    </row>
    <row r="274" spans="1:21" ht="11.25">
      <c r="A274" s="13" t="s">
        <v>484</v>
      </c>
      <c r="B274" s="13" t="s">
        <v>54</v>
      </c>
      <c r="C274" s="13">
        <v>2002</v>
      </c>
      <c r="D274" s="13">
        <v>14</v>
      </c>
      <c r="E274" s="14"/>
      <c r="F274" s="13"/>
      <c r="G274" s="13"/>
      <c r="H274" s="13"/>
      <c r="I274" s="13"/>
      <c r="J274" s="14"/>
      <c r="K274" s="13"/>
      <c r="L274" s="13"/>
      <c r="M274" s="13"/>
      <c r="N274" s="13"/>
      <c r="O274" s="13"/>
      <c r="P274" s="13"/>
      <c r="Q274" s="14">
        <v>1.8</v>
      </c>
      <c r="R274" s="9">
        <v>0</v>
      </c>
      <c r="U274" s="9">
        <f>SUM(E274:T274)</f>
        <v>1.8</v>
      </c>
    </row>
    <row r="275" spans="1:21" ht="11.25">
      <c r="A275" s="13" t="s">
        <v>503</v>
      </c>
      <c r="B275" s="13" t="s">
        <v>28</v>
      </c>
      <c r="C275" s="13">
        <v>2001</v>
      </c>
      <c r="D275" s="7">
        <v>16</v>
      </c>
      <c r="E275" s="14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4">
        <v>0</v>
      </c>
      <c r="S275" s="9">
        <v>0</v>
      </c>
      <c r="T275" s="9">
        <v>1.6</v>
      </c>
      <c r="U275" s="9">
        <f>SUM(E275:T275)</f>
        <v>1.6</v>
      </c>
    </row>
    <row r="276" spans="1:21" ht="11.25">
      <c r="A276" s="13" t="s">
        <v>486</v>
      </c>
      <c r="B276" s="13" t="s">
        <v>54</v>
      </c>
      <c r="C276" s="13">
        <v>2002</v>
      </c>
      <c r="D276" s="13">
        <v>14</v>
      </c>
      <c r="E276" s="14"/>
      <c r="F276" s="13"/>
      <c r="G276" s="13"/>
      <c r="H276" s="13"/>
      <c r="I276" s="13"/>
      <c r="J276" s="14"/>
      <c r="K276" s="13"/>
      <c r="L276" s="13"/>
      <c r="M276" s="13"/>
      <c r="N276" s="13"/>
      <c r="O276" s="13"/>
      <c r="P276" s="13"/>
      <c r="Q276" s="14">
        <v>1.4</v>
      </c>
      <c r="S276" s="9">
        <v>0</v>
      </c>
      <c r="U276" s="9">
        <f>SUM(E276:T276)</f>
        <v>1.4</v>
      </c>
    </row>
    <row r="277" spans="1:21" ht="11.25">
      <c r="A277" s="7" t="s">
        <v>304</v>
      </c>
      <c r="B277" s="7" t="s">
        <v>54</v>
      </c>
      <c r="C277" s="7">
        <v>2004</v>
      </c>
      <c r="D277" s="7">
        <v>12</v>
      </c>
      <c r="G277" s="9">
        <v>0</v>
      </c>
      <c r="Q277" s="9">
        <v>1.2</v>
      </c>
      <c r="S277" s="9">
        <v>0</v>
      </c>
      <c r="U277" s="9">
        <f>SUM(E277:T277)</f>
        <v>1.2</v>
      </c>
    </row>
    <row r="278" spans="1:21" ht="11.25">
      <c r="A278" s="13" t="s">
        <v>549</v>
      </c>
      <c r="B278" s="13" t="s">
        <v>3</v>
      </c>
      <c r="C278" s="13">
        <v>1988</v>
      </c>
      <c r="D278" s="7">
        <v>21</v>
      </c>
      <c r="E278" s="14">
        <v>1.1</v>
      </c>
      <c r="U278" s="9">
        <f>SUM(E278:T278)</f>
        <v>1.1</v>
      </c>
    </row>
    <row r="279" spans="1:21" ht="11.25">
      <c r="A279" s="6" t="s">
        <v>282</v>
      </c>
      <c r="B279" s="7" t="s">
        <v>54</v>
      </c>
      <c r="C279" s="7">
        <v>2003</v>
      </c>
      <c r="D279" s="13">
        <v>14</v>
      </c>
      <c r="F279" s="9">
        <v>0</v>
      </c>
      <c r="Q279" s="9">
        <v>1</v>
      </c>
      <c r="U279" s="9">
        <f>SUM(E279:T279)</f>
        <v>1</v>
      </c>
    </row>
    <row r="280" spans="1:21" ht="11.25">
      <c r="A280" s="13" t="s">
        <v>538</v>
      </c>
      <c r="B280" s="13" t="s">
        <v>3</v>
      </c>
      <c r="C280" s="13">
        <v>1989</v>
      </c>
      <c r="D280" s="7">
        <v>21</v>
      </c>
      <c r="E280" s="14">
        <v>1</v>
      </c>
      <c r="U280" s="9">
        <f>SUM(E280:T280)</f>
        <v>1</v>
      </c>
    </row>
    <row r="281" spans="1:21" ht="11.25">
      <c r="A281" s="13" t="s">
        <v>558</v>
      </c>
      <c r="B281" s="13" t="s">
        <v>67</v>
      </c>
      <c r="C281" s="13">
        <v>2003</v>
      </c>
      <c r="D281" s="13">
        <v>14</v>
      </c>
      <c r="E281" s="14">
        <v>1</v>
      </c>
      <c r="U281" s="9">
        <f>SUM(E281:T281)</f>
        <v>1</v>
      </c>
    </row>
    <row r="282" spans="1:21" ht="11.25">
      <c r="A282" s="13" t="s">
        <v>441</v>
      </c>
      <c r="B282" s="13" t="s">
        <v>33</v>
      </c>
      <c r="C282" s="13">
        <v>1999</v>
      </c>
      <c r="D282" s="7">
        <v>18</v>
      </c>
      <c r="E282" s="14"/>
      <c r="F282" s="13"/>
      <c r="G282" s="14"/>
      <c r="H282" s="13"/>
      <c r="I282" s="13"/>
      <c r="J282" s="14"/>
      <c r="K282" s="13"/>
      <c r="L282" s="13"/>
      <c r="M282" s="13"/>
      <c r="N282" s="13"/>
      <c r="O282" s="9">
        <v>1</v>
      </c>
      <c r="U282" s="9">
        <f>SUM(E282:T282)</f>
        <v>1</v>
      </c>
    </row>
    <row r="283" spans="1:21" ht="11.25">
      <c r="A283" s="13" t="s">
        <v>556</v>
      </c>
      <c r="B283" s="13" t="s">
        <v>28</v>
      </c>
      <c r="C283" s="13">
        <v>2005</v>
      </c>
      <c r="D283" s="7">
        <v>12</v>
      </c>
      <c r="E283" s="14">
        <v>1</v>
      </c>
      <c r="U283" s="9">
        <f>SUM(E283:T283)</f>
        <v>1</v>
      </c>
    </row>
    <row r="284" spans="1:21" ht="11.25">
      <c r="A284" s="13" t="s">
        <v>550</v>
      </c>
      <c r="B284" s="13" t="s">
        <v>28</v>
      </c>
      <c r="C284" s="13">
        <v>1980</v>
      </c>
      <c r="D284" s="7">
        <v>35</v>
      </c>
      <c r="E284" s="14">
        <v>1</v>
      </c>
      <c r="U284" s="9">
        <f>SUM(E284:T284)</f>
        <v>1</v>
      </c>
    </row>
    <row r="285" spans="1:21" ht="11.25">
      <c r="A285" s="13" t="s">
        <v>443</v>
      </c>
      <c r="B285" s="13" t="s">
        <v>426</v>
      </c>
      <c r="C285" s="13">
        <v>2001</v>
      </c>
      <c r="D285" s="7">
        <v>16</v>
      </c>
      <c r="E285" s="14"/>
      <c r="F285" s="13"/>
      <c r="G285" s="14"/>
      <c r="H285" s="13"/>
      <c r="I285" s="13"/>
      <c r="J285" s="14"/>
      <c r="K285" s="13"/>
      <c r="L285" s="13"/>
      <c r="M285" s="13"/>
      <c r="N285" s="13"/>
      <c r="O285" s="9">
        <v>1</v>
      </c>
      <c r="U285" s="9">
        <f>SUM(E285:T285)</f>
        <v>1</v>
      </c>
    </row>
    <row r="286" spans="1:21" ht="11.25">
      <c r="A286" s="13" t="s">
        <v>489</v>
      </c>
      <c r="B286" s="13" t="s">
        <v>54</v>
      </c>
      <c r="C286" s="13">
        <v>2003</v>
      </c>
      <c r="D286" s="13">
        <v>14</v>
      </c>
      <c r="E286" s="14"/>
      <c r="F286" s="13"/>
      <c r="G286" s="13"/>
      <c r="H286" s="13"/>
      <c r="I286" s="13"/>
      <c r="J286" s="14"/>
      <c r="K286" s="13"/>
      <c r="L286" s="13"/>
      <c r="M286" s="13"/>
      <c r="N286" s="13"/>
      <c r="O286" s="13"/>
      <c r="P286" s="13"/>
      <c r="Q286" s="14">
        <v>1</v>
      </c>
      <c r="S286" s="9">
        <v>0</v>
      </c>
      <c r="U286" s="9">
        <f>SUM(E286:T286)</f>
        <v>1</v>
      </c>
    </row>
    <row r="287" spans="1:21" ht="11.25">
      <c r="A287" s="13" t="s">
        <v>446</v>
      </c>
      <c r="B287" s="13" t="s">
        <v>4</v>
      </c>
      <c r="C287" s="13">
        <v>1939</v>
      </c>
      <c r="D287" s="13">
        <v>60</v>
      </c>
      <c r="E287" s="14"/>
      <c r="F287" s="13"/>
      <c r="G287" s="14"/>
      <c r="H287" s="13"/>
      <c r="I287" s="13"/>
      <c r="J287" s="13"/>
      <c r="K287" s="13"/>
      <c r="L287" s="13"/>
      <c r="M287" s="13"/>
      <c r="N287" s="13"/>
      <c r="O287" s="6">
        <v>0</v>
      </c>
      <c r="P287" s="9">
        <v>1</v>
      </c>
      <c r="U287" s="9">
        <f>SUM(E287:T287)</f>
        <v>1</v>
      </c>
    </row>
    <row r="288" spans="1:21" ht="11.25">
      <c r="A288" s="13" t="s">
        <v>557</v>
      </c>
      <c r="B288" s="13" t="s">
        <v>54</v>
      </c>
      <c r="C288" s="13">
        <v>2004</v>
      </c>
      <c r="D288" s="7">
        <v>12</v>
      </c>
      <c r="E288" s="14">
        <v>1</v>
      </c>
      <c r="U288" s="9">
        <f>SUM(E288:T288)</f>
        <v>1</v>
      </c>
    </row>
    <row r="289" spans="1:21" ht="11.25">
      <c r="A289" s="13" t="s">
        <v>513</v>
      </c>
      <c r="B289" s="13" t="s">
        <v>511</v>
      </c>
      <c r="C289" s="13"/>
      <c r="D289" s="13"/>
      <c r="E289" s="14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4">
        <v>1</v>
      </c>
      <c r="U289" s="9">
        <f>SUM(E289:T289)</f>
        <v>1</v>
      </c>
    </row>
    <row r="290" spans="1:21" ht="11.25">
      <c r="A290" s="13" t="s">
        <v>490</v>
      </c>
      <c r="B290" s="13" t="s">
        <v>54</v>
      </c>
      <c r="C290" s="13">
        <v>2002</v>
      </c>
      <c r="D290" s="13">
        <v>14</v>
      </c>
      <c r="E290" s="14"/>
      <c r="F290" s="13"/>
      <c r="G290" s="13"/>
      <c r="H290" s="13"/>
      <c r="I290" s="13"/>
      <c r="J290" s="14"/>
      <c r="K290" s="13"/>
      <c r="L290" s="13"/>
      <c r="M290" s="13"/>
      <c r="N290" s="13"/>
      <c r="O290" s="13"/>
      <c r="P290" s="13"/>
      <c r="Q290" s="14">
        <v>1</v>
      </c>
      <c r="U290" s="9">
        <f>SUM(E290:T290)</f>
        <v>1</v>
      </c>
    </row>
    <row r="291" spans="1:21" ht="11.25">
      <c r="A291" s="13" t="s">
        <v>491</v>
      </c>
      <c r="B291" s="13" t="s">
        <v>467</v>
      </c>
      <c r="C291" s="13">
        <v>2003</v>
      </c>
      <c r="D291" s="13">
        <v>14</v>
      </c>
      <c r="E291" s="14"/>
      <c r="F291" s="13"/>
      <c r="G291" s="13"/>
      <c r="H291" s="13"/>
      <c r="I291" s="13"/>
      <c r="J291" s="14"/>
      <c r="K291" s="13"/>
      <c r="L291" s="13"/>
      <c r="M291" s="13"/>
      <c r="N291" s="13"/>
      <c r="O291" s="13"/>
      <c r="P291" s="13"/>
      <c r="Q291" s="14">
        <v>1</v>
      </c>
      <c r="U291" s="9">
        <f>SUM(E291:T291)</f>
        <v>1</v>
      </c>
    </row>
    <row r="292" spans="1:21" ht="11.25">
      <c r="A292" s="13" t="s">
        <v>551</v>
      </c>
      <c r="B292" s="13" t="s">
        <v>3</v>
      </c>
      <c r="C292" s="13">
        <v>1992</v>
      </c>
      <c r="D292" s="7">
        <v>21</v>
      </c>
      <c r="E292" s="14">
        <v>1</v>
      </c>
      <c r="U292" s="9">
        <f>SUM(E292:T292)</f>
        <v>1</v>
      </c>
    </row>
    <row r="293" spans="1:21" ht="11.25">
      <c r="A293" s="13" t="s">
        <v>488</v>
      </c>
      <c r="B293" s="13" t="s">
        <v>54</v>
      </c>
      <c r="C293" s="13">
        <v>2002</v>
      </c>
      <c r="D293" s="13">
        <v>14</v>
      </c>
      <c r="E293" s="14"/>
      <c r="F293" s="13"/>
      <c r="G293" s="13"/>
      <c r="H293" s="13"/>
      <c r="I293" s="13"/>
      <c r="J293" s="14"/>
      <c r="K293" s="13"/>
      <c r="L293" s="13"/>
      <c r="M293" s="13"/>
      <c r="N293" s="13"/>
      <c r="O293" s="13"/>
      <c r="P293" s="13"/>
      <c r="Q293" s="14">
        <v>1</v>
      </c>
      <c r="U293" s="9">
        <f>SUM(E293:T293)</f>
        <v>1</v>
      </c>
    </row>
    <row r="294" spans="1:21" ht="11.25">
      <c r="A294" s="13" t="s">
        <v>487</v>
      </c>
      <c r="B294" s="13" t="s">
        <v>54</v>
      </c>
      <c r="C294" s="13">
        <v>2002</v>
      </c>
      <c r="D294" s="13">
        <v>14</v>
      </c>
      <c r="E294" s="14"/>
      <c r="F294" s="13"/>
      <c r="G294" s="13"/>
      <c r="H294" s="13"/>
      <c r="I294" s="13"/>
      <c r="J294" s="14"/>
      <c r="K294" s="13"/>
      <c r="L294" s="13"/>
      <c r="M294" s="13"/>
      <c r="N294" s="13"/>
      <c r="O294" s="13"/>
      <c r="P294" s="13"/>
      <c r="Q294" s="14">
        <v>1</v>
      </c>
      <c r="U294" s="9">
        <f>SUM(E294:T294)</f>
        <v>1</v>
      </c>
    </row>
    <row r="295" spans="1:21" ht="11.25">
      <c r="A295" s="13" t="s">
        <v>537</v>
      </c>
      <c r="B295" s="13" t="s">
        <v>48</v>
      </c>
      <c r="C295" s="13">
        <v>1987</v>
      </c>
      <c r="D295" s="7">
        <v>21</v>
      </c>
      <c r="E295" s="14">
        <v>1</v>
      </c>
      <c r="U295" s="9">
        <f>SUM(E295:T295)</f>
        <v>1</v>
      </c>
    </row>
    <row r="296" spans="1:21" ht="11.25">
      <c r="A296" s="13" t="s">
        <v>492</v>
      </c>
      <c r="B296" s="13" t="s">
        <v>467</v>
      </c>
      <c r="C296" s="13">
        <v>2003</v>
      </c>
      <c r="D296" s="13">
        <v>14</v>
      </c>
      <c r="E296" s="14"/>
      <c r="F296" s="13"/>
      <c r="G296" s="13"/>
      <c r="H296" s="13"/>
      <c r="I296" s="13"/>
      <c r="J296" s="14"/>
      <c r="K296" s="13"/>
      <c r="L296" s="13"/>
      <c r="M296" s="13"/>
      <c r="N296" s="13"/>
      <c r="O296" s="13"/>
      <c r="P296" s="13"/>
      <c r="Q296" s="14">
        <v>1</v>
      </c>
      <c r="U296" s="9">
        <f>SUM(E296:T296)</f>
        <v>1</v>
      </c>
    </row>
    <row r="297" spans="1:21" ht="11.25">
      <c r="A297" s="13" t="s">
        <v>544</v>
      </c>
      <c r="B297" s="13" t="s">
        <v>1</v>
      </c>
      <c r="C297" s="13">
        <v>1981</v>
      </c>
      <c r="D297" s="7">
        <v>35</v>
      </c>
      <c r="E297" s="14">
        <v>0</v>
      </c>
      <c r="U297" s="9">
        <f>SUM(E297:T297)</f>
        <v>0</v>
      </c>
    </row>
    <row r="298" spans="1:21" ht="11.25">
      <c r="A298" s="13" t="s">
        <v>559</v>
      </c>
      <c r="B298" s="13" t="s">
        <v>28</v>
      </c>
      <c r="C298" s="13">
        <v>2004</v>
      </c>
      <c r="D298" s="7">
        <v>12</v>
      </c>
      <c r="E298" s="14">
        <v>0</v>
      </c>
      <c r="U298" s="9">
        <f>SUM(E298:T298)</f>
        <v>0</v>
      </c>
    </row>
    <row r="299" spans="1:21" ht="11.25">
      <c r="A299" s="13" t="s">
        <v>552</v>
      </c>
      <c r="B299" s="13" t="s">
        <v>28</v>
      </c>
      <c r="C299" s="13">
        <v>2004</v>
      </c>
      <c r="D299" s="7">
        <v>12</v>
      </c>
      <c r="E299" s="14">
        <v>0</v>
      </c>
      <c r="U299" s="9">
        <f>SUM(E299:T299)</f>
        <v>0</v>
      </c>
    </row>
    <row r="300" spans="1:21" ht="11.25">
      <c r="A300" s="13" t="s">
        <v>539</v>
      </c>
      <c r="B300" s="13" t="s">
        <v>540</v>
      </c>
      <c r="C300" s="13">
        <v>1957</v>
      </c>
      <c r="D300" s="13">
        <v>50</v>
      </c>
      <c r="E300" s="14">
        <v>0</v>
      </c>
      <c r="U300" s="9">
        <f>SUM(E300:T300)</f>
        <v>0</v>
      </c>
    </row>
    <row r="301" spans="1:21" ht="11.25">
      <c r="A301" s="6" t="s">
        <v>560</v>
      </c>
      <c r="B301" s="6" t="s">
        <v>104</v>
      </c>
      <c r="C301" s="7">
        <v>2000</v>
      </c>
      <c r="D301" s="7">
        <v>16</v>
      </c>
      <c r="E301" s="9">
        <v>0</v>
      </c>
      <c r="U301" s="9">
        <f>SUM(E301:T301)</f>
        <v>0</v>
      </c>
    </row>
    <row r="302" spans="1:21" ht="11.25">
      <c r="A302" s="6" t="s">
        <v>561</v>
      </c>
      <c r="B302" s="7" t="s">
        <v>28</v>
      </c>
      <c r="C302" s="7">
        <v>2003</v>
      </c>
      <c r="D302" s="7">
        <v>14</v>
      </c>
      <c r="E302" s="9">
        <v>0</v>
      </c>
      <c r="U302" s="9">
        <f>SUM(E302:T302)</f>
        <v>0</v>
      </c>
    </row>
    <row r="303" spans="1:21" ht="11.25">
      <c r="A303" s="6" t="s">
        <v>562</v>
      </c>
      <c r="B303" s="7" t="s">
        <v>28</v>
      </c>
      <c r="C303" s="7">
        <v>2003</v>
      </c>
      <c r="D303" s="7">
        <v>14</v>
      </c>
      <c r="E303" s="9">
        <v>0</v>
      </c>
      <c r="U303" s="9">
        <f>SUM(E303:T303)</f>
        <v>0</v>
      </c>
    </row>
  </sheetData>
  <sheetProtection/>
  <autoFilter ref="A1:U67">
    <sortState ref="A2:U303">
      <sortCondition descending="1" sortBy="value" ref="U2:U303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2016-02-21T20:37:42Z</dcterms:modified>
  <cp:category/>
  <cp:version/>
  <cp:contentType/>
  <cp:contentStatus/>
</cp:coreProperties>
</file>